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4ad545737ceb1df/デスクトップ/春季大会２０２４/"/>
    </mc:Choice>
  </mc:AlternateContent>
  <xr:revisionPtr revIDLastSave="2" documentId="13_ncr:1_{ACAC3752-4BBA-4904-893F-2FAE49B65654}" xr6:coauthVersionLast="47" xr6:coauthVersionMax="47" xr10:uidLastSave="{DCF35D20-44AB-48A9-AEA3-2D115B1265A0}"/>
  <bookViews>
    <workbookView xWindow="-120" yWindow="-120" windowWidth="24240" windowHeight="13140" xr2:uid="{00000000-000D-0000-FFFF-FFFF00000000}"/>
  </bookViews>
  <sheets>
    <sheet name="申込書" sheetId="1" r:id="rId1"/>
    <sheet name="メンバー表" sheetId="2" r:id="rId2"/>
  </sheets>
  <definedNames>
    <definedName name="_xlnm.Print_Area" localSheetId="0">申込書!$A$1:$AU$34</definedName>
  </definedNames>
  <calcPr calcId="191029"/>
</workbook>
</file>

<file path=xl/calcChain.xml><?xml version="1.0" encoding="utf-8"?>
<calcChain xmlns="http://schemas.openxmlformats.org/spreadsheetml/2006/main">
  <c r="U20" i="2" l="1"/>
  <c r="G53" i="2"/>
  <c r="E53" i="2"/>
  <c r="AC53" i="2"/>
  <c r="X53" i="2"/>
  <c r="S53" i="2"/>
  <c r="N53" i="2"/>
  <c r="I53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G25" i="2"/>
  <c r="I25" i="2"/>
  <c r="N25" i="2"/>
  <c r="S25" i="2"/>
  <c r="X25" i="2"/>
  <c r="AC25" i="2"/>
  <c r="X24" i="2"/>
  <c r="S24" i="2"/>
  <c r="N24" i="2"/>
  <c r="AC24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25" i="2"/>
  <c r="I24" i="2"/>
  <c r="G24" i="2"/>
  <c r="E24" i="2"/>
  <c r="E21" i="2"/>
  <c r="E20" i="2"/>
  <c r="A20" i="2"/>
  <c r="U18" i="2"/>
  <c r="U17" i="2"/>
  <c r="Q17" i="2"/>
  <c r="E18" i="2"/>
  <c r="E17" i="2"/>
  <c r="A17" i="2"/>
  <c r="U15" i="2"/>
  <c r="U14" i="2"/>
  <c r="Q14" i="2"/>
  <c r="E15" i="2"/>
  <c r="E14" i="2"/>
  <c r="A14" i="2"/>
  <c r="S55" i="2"/>
  <c r="AB55" i="2"/>
  <c r="S56" i="2"/>
  <c r="AB56" i="2"/>
  <c r="S57" i="2"/>
  <c r="AB57" i="2"/>
  <c r="S58" i="2"/>
  <c r="AB58" i="2"/>
  <c r="E4" i="2"/>
  <c r="E3" i="2"/>
  <c r="J55" i="2"/>
  <c r="J58" i="2"/>
  <c r="J57" i="2"/>
  <c r="J56" i="2"/>
  <c r="E12" i="2"/>
  <c r="E11" i="2"/>
  <c r="IJ26" i="1"/>
  <c r="II26" i="1"/>
  <c r="IH26" i="1"/>
  <c r="IG26" i="1"/>
  <c r="IF26" i="1"/>
  <c r="IJ28" i="1"/>
  <c r="II28" i="1"/>
  <c r="IH28" i="1"/>
  <c r="IG28" i="1"/>
  <c r="IF28" i="1"/>
  <c r="IJ34" i="1"/>
  <c r="II34" i="1"/>
  <c r="IH34" i="1"/>
  <c r="IG34" i="1"/>
  <c r="IF34" i="1"/>
  <c r="IJ33" i="1"/>
  <c r="II33" i="1"/>
  <c r="IH33" i="1"/>
  <c r="IG33" i="1"/>
  <c r="IF33" i="1"/>
  <c r="IJ32" i="1"/>
  <c r="II32" i="1"/>
  <c r="IH32" i="1"/>
  <c r="IG32" i="1"/>
  <c r="IF32" i="1"/>
  <c r="IJ31" i="1"/>
  <c r="II31" i="1"/>
  <c r="IH31" i="1"/>
  <c r="IG31" i="1"/>
  <c r="IF31" i="1"/>
  <c r="IJ30" i="1"/>
  <c r="II30" i="1"/>
  <c r="IH30" i="1"/>
  <c r="IG30" i="1"/>
  <c r="IF30" i="1"/>
  <c r="IJ29" i="1"/>
  <c r="II29" i="1"/>
  <c r="IH29" i="1"/>
  <c r="IG29" i="1"/>
  <c r="IF29" i="1"/>
  <c r="IJ27" i="1"/>
  <c r="II27" i="1"/>
  <c r="IH27" i="1"/>
  <c r="IG27" i="1"/>
  <c r="IF27" i="1"/>
  <c r="IJ25" i="1"/>
  <c r="II25" i="1"/>
  <c r="IH25" i="1"/>
  <c r="IG25" i="1"/>
  <c r="IF25" i="1"/>
  <c r="IJ24" i="1"/>
  <c r="II24" i="1"/>
  <c r="IH24" i="1"/>
  <c r="IG24" i="1"/>
  <c r="IF24" i="1"/>
  <c r="IJ23" i="1"/>
  <c r="II23" i="1"/>
  <c r="IH23" i="1"/>
  <c r="IG23" i="1"/>
  <c r="IF23" i="1"/>
  <c r="IJ22" i="1"/>
  <c r="II22" i="1"/>
  <c r="IH22" i="1"/>
  <c r="IG22" i="1"/>
  <c r="IF22" i="1"/>
  <c r="IJ21" i="1"/>
  <c r="II21" i="1"/>
  <c r="IH21" i="1"/>
  <c r="IG21" i="1"/>
  <c r="IF21" i="1"/>
  <c r="IJ20" i="1"/>
  <c r="II20" i="1"/>
  <c r="IH20" i="1"/>
  <c r="IG20" i="1"/>
  <c r="IF20" i="1"/>
  <c r="IJ19" i="1"/>
  <c r="II19" i="1"/>
  <c r="IH19" i="1"/>
  <c r="IG19" i="1"/>
  <c r="IF19" i="1"/>
  <c r="IJ18" i="1"/>
  <c r="II18" i="1"/>
  <c r="IH18" i="1"/>
  <c r="IG18" i="1"/>
  <c r="IF18" i="1"/>
  <c r="IJ17" i="1"/>
  <c r="II17" i="1"/>
  <c r="IH17" i="1"/>
  <c r="IG17" i="1"/>
  <c r="IF17" i="1"/>
  <c r="IJ16" i="1"/>
  <c r="II16" i="1"/>
  <c r="IH16" i="1"/>
  <c r="IG16" i="1"/>
  <c r="IF16" i="1"/>
  <c r="IJ15" i="1"/>
  <c r="II15" i="1"/>
  <c r="IH15" i="1"/>
  <c r="IG15" i="1"/>
  <c r="IF15" i="1"/>
  <c r="IJ14" i="1"/>
  <c r="II14" i="1"/>
  <c r="IH14" i="1"/>
  <c r="IG14" i="1"/>
  <c r="IF14" i="1"/>
  <c r="IJ13" i="1"/>
  <c r="II13" i="1"/>
  <c r="IH13" i="1"/>
  <c r="IG13" i="1"/>
  <c r="IF13" i="1"/>
  <c r="IJ12" i="1"/>
  <c r="II12" i="1"/>
  <c r="IH12" i="1"/>
  <c r="IG12" i="1"/>
  <c r="IF12" i="1"/>
  <c r="IJ11" i="1"/>
  <c r="II11" i="1"/>
  <c r="IH11" i="1"/>
  <c r="IG11" i="1"/>
  <c r="IF11" i="1"/>
  <c r="IJ10" i="1"/>
  <c r="II10" i="1"/>
  <c r="IH10" i="1"/>
  <c r="IG10" i="1"/>
  <c r="IF10" i="1"/>
  <c r="IJ9" i="1"/>
  <c r="II9" i="1"/>
  <c r="IH9" i="1"/>
  <c r="IG9" i="1"/>
  <c r="IF9" i="1"/>
  <c r="IJ8" i="1"/>
  <c r="II8" i="1"/>
  <c r="IH8" i="1"/>
  <c r="IG8" i="1"/>
  <c r="IF8" i="1"/>
  <c r="IJ7" i="1"/>
  <c r="II7" i="1"/>
  <c r="IH7" i="1"/>
  <c r="IG7" i="1"/>
  <c r="IF7" i="1"/>
  <c r="IJ6" i="1"/>
  <c r="II6" i="1"/>
  <c r="IH6" i="1"/>
  <c r="IG6" i="1"/>
  <c r="IF6" i="1"/>
</calcChain>
</file>

<file path=xl/sharedStrings.xml><?xml version="1.0" encoding="utf-8"?>
<sst xmlns="http://schemas.openxmlformats.org/spreadsheetml/2006/main" count="94" uniqueCount="74">
  <si>
    <t>No.</t>
  </si>
  <si>
    <t>背番号</t>
  </si>
  <si>
    <t>ポジション</t>
  </si>
  <si>
    <t>名前（姓）</t>
    <rPh sb="3" eb="4">
      <t>セイ</t>
    </rPh>
    <phoneticPr fontId="2"/>
  </si>
  <si>
    <t>名前（名）</t>
    <phoneticPr fontId="2"/>
  </si>
  <si>
    <t>選手登録番号</t>
    <rPh sb="0" eb="2">
      <t>センシュ</t>
    </rPh>
    <phoneticPr fontId="2"/>
  </si>
  <si>
    <t>TEAMNO</t>
  </si>
  <si>
    <t>NAMEKANJI</t>
  </si>
  <si>
    <t>NAMEKANA</t>
  </si>
  <si>
    <t>BDATE</t>
  </si>
  <si>
    <t>PLAYERNO</t>
  </si>
  <si>
    <t>チーム名</t>
  </si>
  <si>
    <t>代表者名</t>
  </si>
  <si>
    <t>携帯電話</t>
    <rPh sb="0" eb="2">
      <t>ケイタイ</t>
    </rPh>
    <rPh sb="2" eb="4">
      <t>デンワ</t>
    </rPh>
    <phoneticPr fontId="2"/>
  </si>
  <si>
    <t>連絡責任者名</t>
  </si>
  <si>
    <t>〒</t>
  </si>
  <si>
    <t>ユニフォームの色</t>
  </si>
  <si>
    <t>シャツ</t>
  </si>
  <si>
    <t>ショーツ</t>
  </si>
  <si>
    <t>チーム役職</t>
  </si>
  <si>
    <t>監　督</t>
  </si>
  <si>
    <t>参 加 申 込 書</t>
    <phoneticPr fontId="2"/>
  </si>
  <si>
    <t>外国人選手</t>
    <rPh sb="0" eb="2">
      <t>ガイコク</t>
    </rPh>
    <rPh sb="2" eb="3">
      <t>ジン</t>
    </rPh>
    <rPh sb="3" eb="5">
      <t>センシュ</t>
    </rPh>
    <phoneticPr fontId="2"/>
  </si>
  <si>
    <t>該当者に○↓</t>
    <rPh sb="0" eb="2">
      <t>ガイトウ</t>
    </rPh>
    <rPh sb="2" eb="3">
      <t>シャ</t>
    </rPh>
    <phoneticPr fontId="2"/>
  </si>
  <si>
    <t>メンバー提出用紙</t>
    <phoneticPr fontId="2"/>
  </si>
  <si>
    <t>チーム名</t>
    <rPh sb="3" eb="4">
      <t>メイ</t>
    </rPh>
    <phoneticPr fontId="2"/>
  </si>
  <si>
    <t>試合日時</t>
    <rPh sb="0" eb="2">
      <t>シアイ</t>
    </rPh>
    <rPh sb="2" eb="4">
      <t>ニチジ</t>
    </rPh>
    <phoneticPr fontId="2"/>
  </si>
  <si>
    <t>日</t>
    <rPh sb="0" eb="1">
      <t>ニチ</t>
    </rPh>
    <phoneticPr fontId="2"/>
  </si>
  <si>
    <t>相手チーム名</t>
    <rPh sb="0" eb="2">
      <t>アイテ</t>
    </rPh>
    <rPh sb="5" eb="6">
      <t>メイ</t>
    </rPh>
    <phoneticPr fontId="2"/>
  </si>
  <si>
    <t>監　　督</t>
    <rPh sb="0" eb="1">
      <t>カン</t>
    </rPh>
    <rPh sb="3" eb="4">
      <t>ヨシ</t>
    </rPh>
    <phoneticPr fontId="2"/>
  </si>
  <si>
    <t>先発</t>
    <rPh sb="0" eb="2">
      <t>センパツ</t>
    </rPh>
    <phoneticPr fontId="2"/>
  </si>
  <si>
    <t>交代</t>
    <rPh sb="0" eb="2">
      <t>コウタイ</t>
    </rPh>
    <phoneticPr fontId="2"/>
  </si>
  <si>
    <t>ユニフォームの色</t>
    <rPh sb="7" eb="8">
      <t>イロ</t>
    </rPh>
    <phoneticPr fontId="2"/>
  </si>
  <si>
    <t>ＦＰ</t>
    <phoneticPr fontId="2"/>
  </si>
  <si>
    <t>シャツ</t>
    <phoneticPr fontId="2"/>
  </si>
  <si>
    <t>正</t>
    <rPh sb="0" eb="1">
      <t>セイ</t>
    </rPh>
    <phoneticPr fontId="2"/>
  </si>
  <si>
    <t>ショーツ</t>
    <phoneticPr fontId="2"/>
  </si>
  <si>
    <t>ストッキング</t>
    <phoneticPr fontId="2"/>
  </si>
  <si>
    <t>副</t>
    <rPh sb="0" eb="1">
      <t>フク</t>
    </rPh>
    <phoneticPr fontId="2"/>
  </si>
  <si>
    <t>ＧＫ</t>
    <phoneticPr fontId="2"/>
  </si>
  <si>
    <t>　※ユニホーム決定後に○で囲む</t>
    <phoneticPr fontId="2"/>
  </si>
  <si>
    <t>名前（名）</t>
    <phoneticPr fontId="2"/>
  </si>
  <si>
    <t xml:space="preserve"> フリガナ（ｾｲ）</t>
    <phoneticPr fontId="2"/>
  </si>
  <si>
    <t xml:space="preserve"> フリガナ（ﾒｲ）</t>
    <phoneticPr fontId="2"/>
  </si>
  <si>
    <t>第</t>
    <rPh sb="0" eb="1">
      <t>ダイ</t>
    </rPh>
    <phoneticPr fontId="2"/>
  </si>
  <si>
    <t>フリガナ</t>
    <phoneticPr fontId="2"/>
  </si>
  <si>
    <t>フリガナ</t>
    <phoneticPr fontId="2"/>
  </si>
  <si>
    <t>E-mail</t>
    <phoneticPr fontId="2"/>
  </si>
  <si>
    <t>連絡先</t>
    <phoneticPr fontId="2"/>
  </si>
  <si>
    <t>Ｆ　Ｐ</t>
    <phoneticPr fontId="2"/>
  </si>
  <si>
    <t>Ｇ　Ｋ</t>
    <phoneticPr fontId="2"/>
  </si>
  <si>
    <t>〔正〕</t>
    <phoneticPr fontId="2"/>
  </si>
  <si>
    <t>〔副〕</t>
    <phoneticPr fontId="2"/>
  </si>
  <si>
    <t>役 員 氏 名</t>
    <phoneticPr fontId="2"/>
  </si>
  <si>
    <t>フ リ ガ ナ</t>
    <phoneticPr fontId="2"/>
  </si>
  <si>
    <t>　生 年 月 日　</t>
    <phoneticPr fontId="2"/>
  </si>
  <si>
    <t>連 絡 先 Ｔ Ｅ Ｌ</t>
    <phoneticPr fontId="2"/>
  </si>
  <si>
    <t>代表者名</t>
    <rPh sb="0" eb="4">
      <t>ダイヒョウ</t>
    </rPh>
    <phoneticPr fontId="2"/>
  </si>
  <si>
    <t>帯同審判(保有級)</t>
    <rPh sb="0" eb="2">
      <t>タイド</t>
    </rPh>
    <rPh sb="2" eb="4">
      <t>シンパッン</t>
    </rPh>
    <rPh sb="5" eb="8">
      <t>ホユウ</t>
    </rPh>
    <phoneticPr fontId="2"/>
  </si>
  <si>
    <t>キャプテン</t>
    <phoneticPr fontId="2"/>
  </si>
  <si>
    <t>令和6年  5月</t>
    <rPh sb="0" eb="2">
      <t>レイワ</t>
    </rPh>
    <rPh sb="3" eb="4">
      <t>ネン</t>
    </rPh>
    <rPh sb="7" eb="8">
      <t>ガツ</t>
    </rPh>
    <phoneticPr fontId="2"/>
  </si>
  <si>
    <t>試合</t>
    <rPh sb="0" eb="1">
      <t>シアイ</t>
    </rPh>
    <phoneticPr fontId="2"/>
  </si>
  <si>
    <t>試合</t>
    <rPh sb="0" eb="2">
      <t>シアイ</t>
    </rPh>
    <phoneticPr fontId="2"/>
  </si>
  <si>
    <t>背番号</t>
    <rPh sb="0" eb="3">
      <t>セバッン</t>
    </rPh>
    <phoneticPr fontId="2"/>
  </si>
  <si>
    <t>ポジション</t>
    <phoneticPr fontId="2"/>
  </si>
  <si>
    <t>名前（姓）</t>
    <rPh sb="3" eb="4">
      <t xml:space="preserve">セイ </t>
    </rPh>
    <phoneticPr fontId="2"/>
  </si>
  <si>
    <t xml:space="preserve"> フリガナ（メイ）</t>
    <phoneticPr fontId="2"/>
  </si>
  <si>
    <t xml:space="preserve"> フリガナ（セイ）</t>
    <phoneticPr fontId="2"/>
  </si>
  <si>
    <t>　AOFA青森県女子サッカー春季大会2024</t>
    <phoneticPr fontId="2"/>
  </si>
  <si>
    <t>　AOFA青森県女子サッカー春季大会2024</t>
    <rPh sb="0" eb="1">
      <t>ダイ</t>
    </rPh>
    <phoneticPr fontId="2"/>
  </si>
  <si>
    <t>　AOFA青森県女子サッカー春季大会2024に，下記の通り参加を申し込みます。</t>
    <phoneticPr fontId="2"/>
  </si>
  <si>
    <t>　※『先発』の欄に○を付け，『交代』は交代要員(19名まで)に○を付けること。</t>
    <rPh sb="3" eb="5">
      <t>センパツ</t>
    </rPh>
    <rPh sb="7" eb="8">
      <t>ラン</t>
    </rPh>
    <rPh sb="11" eb="12">
      <t>ツ</t>
    </rPh>
    <rPh sb="15" eb="17">
      <t>コウタイ</t>
    </rPh>
    <rPh sb="19" eb="21">
      <t>コウタイ</t>
    </rPh>
    <rPh sb="21" eb="23">
      <t>ヨウイン</t>
    </rPh>
    <rPh sb="26" eb="27">
      <t>メイ</t>
    </rPh>
    <rPh sb="33" eb="34">
      <t>ツ</t>
    </rPh>
    <phoneticPr fontId="2"/>
  </si>
  <si>
    <t>４部作成し，試合開始６０分前まで提出のこと。</t>
    <rPh sb="12" eb="13">
      <t>プッン</t>
    </rPh>
    <phoneticPr fontId="2"/>
  </si>
  <si>
    <t>ソックス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</si>
</sst>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#"/>
  </numFmts>
  <fonts count="24" x14ac:knownFonts="1">
    <font>
      <sz val="10"/>
      <name val="ＭＳ Ｐゴシック"/>
      <family val="3"/>
      <charset val="128"/>
    </font>
    <font>
      <sz val="20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7"/>
      <color indexed="8"/>
      <name val="ＭＳ ゴシック"/>
      <family val="3"/>
      <charset val="128"/>
    </font>
    <font>
      <sz val="9"/>
      <color indexed="8"/>
      <name val="ＭＳ ゴシック"/>
      <family val="3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u/>
      <sz val="10"/>
      <color indexed="12"/>
      <name val="ＭＳ Ｐゴシック"/>
      <family val="3"/>
      <charset val="128"/>
    </font>
    <font>
      <b/>
      <sz val="20"/>
      <color indexed="8"/>
      <name val="ＭＳ ゴシック"/>
      <family val="3"/>
      <charset val="128"/>
    </font>
    <font>
      <b/>
      <sz val="16"/>
      <color indexed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indexed="8"/>
      <name val="ＭＳ ゴシック"/>
      <family val="3"/>
      <charset val="128"/>
    </font>
    <font>
      <sz val="11"/>
      <name val="ＭＳ Ｐゴシック"/>
      <family val="3"/>
      <charset val="128"/>
    </font>
    <font>
      <sz val="14"/>
      <name val="ＭＳ ゴシック"/>
      <family val="2"/>
      <charset val="128"/>
    </font>
    <font>
      <sz val="11"/>
      <name val="ＭＳ ゴシック"/>
      <family val="2"/>
      <charset val="128"/>
    </font>
    <font>
      <sz val="12"/>
      <name val="ＭＳ ゴシック"/>
      <family val="2"/>
      <charset val="128"/>
    </font>
    <font>
      <sz val="9"/>
      <name val="ＭＳ ゴシック"/>
      <family val="2"/>
      <charset val="128"/>
    </font>
    <font>
      <sz val="16"/>
      <name val="ＭＳ ゴシック"/>
      <family val="2"/>
      <charset val="128"/>
    </font>
    <font>
      <sz val="12"/>
      <color indexed="8"/>
      <name val="ＭＳ ゴシック"/>
      <family val="2"/>
      <charset val="128"/>
    </font>
    <font>
      <sz val="11"/>
      <color indexed="8"/>
      <name val="ＭＳ ゴシック"/>
      <family val="2"/>
      <charset val="128"/>
    </font>
    <font>
      <sz val="14"/>
      <color indexed="8"/>
      <name val="ＭＳ 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hair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medium">
        <color indexed="64"/>
      </right>
      <top style="hair">
        <color indexed="8"/>
      </top>
      <bottom style="medium">
        <color indexed="64"/>
      </bottom>
      <diagonal/>
    </border>
    <border>
      <left style="medium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>
      <left style="hair">
        <color indexed="8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64"/>
      </bottom>
      <diagonal/>
    </border>
    <border>
      <left style="hair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hair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hair">
        <color indexed="64"/>
      </bottom>
      <diagonal/>
    </border>
    <border>
      <left/>
      <right style="dotted">
        <color indexed="8"/>
      </right>
      <top style="medium">
        <color indexed="8"/>
      </top>
      <bottom style="hair">
        <color indexed="64"/>
      </bottom>
      <diagonal/>
    </border>
    <border>
      <left style="thin">
        <color indexed="8"/>
      </left>
      <right/>
      <top style="medium">
        <color indexed="8"/>
      </top>
      <bottom style="hair">
        <color indexed="8"/>
      </bottom>
      <diagonal/>
    </border>
    <border>
      <left/>
      <right/>
      <top style="medium">
        <color indexed="8"/>
      </top>
      <bottom style="hair">
        <color indexed="8"/>
      </bottom>
      <diagonal/>
    </border>
    <border>
      <left/>
      <right style="dotted">
        <color indexed="8"/>
      </right>
      <top style="medium">
        <color indexed="8"/>
      </top>
      <bottom style="hair">
        <color indexed="8"/>
      </bottom>
      <diagonal/>
    </border>
    <border>
      <left/>
      <right style="medium">
        <color indexed="8"/>
      </right>
      <top style="medium">
        <color indexed="8"/>
      </top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64"/>
      </bottom>
      <diagonal/>
    </border>
    <border>
      <left style="medium">
        <color indexed="8"/>
      </left>
      <right/>
      <top style="hair">
        <color indexed="64"/>
      </top>
      <bottom style="medium">
        <color indexed="8"/>
      </bottom>
      <diagonal/>
    </border>
    <border>
      <left/>
      <right/>
      <top style="hair">
        <color indexed="64"/>
      </top>
      <bottom style="medium">
        <color indexed="8"/>
      </bottom>
      <diagonal/>
    </border>
    <border>
      <left/>
      <right style="dotted">
        <color indexed="8"/>
      </right>
      <top style="hair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hair">
        <color indexed="8"/>
      </bottom>
      <diagonal/>
    </border>
    <border>
      <left/>
      <right style="thin">
        <color indexed="8"/>
      </right>
      <top style="medium">
        <color indexed="8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/>
      <right style="dotted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hair">
        <color indexed="8"/>
      </top>
      <bottom style="medium">
        <color indexed="8"/>
      </bottom>
      <diagonal/>
    </border>
    <border>
      <left style="hair">
        <color indexed="8"/>
      </left>
      <right/>
      <top style="medium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medium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medium">
        <color indexed="8"/>
      </bottom>
      <diagonal/>
    </border>
    <border>
      <left style="dotted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dotted">
        <color indexed="8"/>
      </top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medium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64"/>
      </bottom>
      <diagonal/>
    </border>
    <border>
      <left/>
      <right style="hair">
        <color indexed="8"/>
      </right>
      <top style="medium">
        <color indexed="8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dotted">
        <color indexed="8"/>
      </right>
      <top style="medium">
        <color indexed="8"/>
      </top>
      <bottom/>
      <diagonal/>
    </border>
    <border>
      <left/>
      <right style="dotted">
        <color indexed="8"/>
      </right>
      <top/>
      <bottom/>
      <diagonal/>
    </border>
    <border>
      <left/>
      <right style="dotted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dotted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8"/>
      </left>
      <right/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  <border>
      <left style="dotted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dotted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15" fillId="0" borderId="0">
      <alignment vertical="center"/>
    </xf>
    <xf numFmtId="0" fontId="15" fillId="0" borderId="0"/>
  </cellStyleXfs>
  <cellXfs count="356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hidden="1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176" fontId="3" fillId="0" borderId="0" xfId="0" applyNumberFormat="1" applyFont="1" applyAlignment="1" applyProtection="1">
      <alignment vertical="center"/>
      <protection hidden="1"/>
    </xf>
    <xf numFmtId="176" fontId="3" fillId="0" borderId="0" xfId="0" applyNumberFormat="1" applyFont="1" applyAlignment="1">
      <alignment vertical="center"/>
    </xf>
    <xf numFmtId="0" fontId="7" fillId="0" borderId="0" xfId="0" applyFont="1"/>
    <xf numFmtId="0" fontId="8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0" fontId="9" fillId="0" borderId="4" xfId="0" applyFont="1" applyBorder="1" applyAlignment="1">
      <alignment horizontal="centerContinuous" vertical="center"/>
    </xf>
    <xf numFmtId="0" fontId="9" fillId="0" borderId="0" xfId="0" applyFont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3" fillId="0" borderId="12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3" fillId="2" borderId="13" xfId="0" applyFont="1" applyFill="1" applyBorder="1" applyAlignment="1">
      <alignment vertical="center"/>
    </xf>
    <xf numFmtId="0" fontId="9" fillId="2" borderId="14" xfId="0" applyFont="1" applyFill="1" applyBorder="1" applyAlignment="1">
      <alignment horizontal="centerContinuous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right" vertical="center"/>
    </xf>
    <xf numFmtId="176" fontId="3" fillId="0" borderId="17" xfId="0" applyNumberFormat="1" applyFont="1" applyBorder="1" applyAlignment="1" applyProtection="1">
      <alignment horizontal="center" vertical="center" shrinkToFit="1"/>
      <protection locked="0"/>
    </xf>
    <xf numFmtId="176" fontId="3" fillId="0" borderId="18" xfId="0" applyNumberFormat="1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20" xfId="0" applyFont="1" applyBorder="1" applyAlignment="1" applyProtection="1">
      <alignment horizontal="center" vertical="center" wrapText="1"/>
      <protection locked="0"/>
    </xf>
    <xf numFmtId="0" fontId="6" fillId="2" borderId="21" xfId="0" applyFont="1" applyFill="1" applyBorder="1" applyAlignment="1">
      <alignment horizontal="center" vertical="center"/>
    </xf>
    <xf numFmtId="0" fontId="3" fillId="0" borderId="24" xfId="0" applyFont="1" applyBorder="1" applyAlignment="1" applyProtection="1">
      <alignment horizontal="center" vertical="center" wrapText="1"/>
      <protection locked="0"/>
    </xf>
    <xf numFmtId="0" fontId="4" fillId="2" borderId="25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horizontal="centerContinuous" vertical="center"/>
    </xf>
    <xf numFmtId="0" fontId="5" fillId="2" borderId="29" xfId="0" applyFont="1" applyFill="1" applyBorder="1" applyAlignment="1">
      <alignment horizontal="centerContinuous" vertical="center" wrapText="1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176" fontId="3" fillId="0" borderId="23" xfId="0" applyNumberFormat="1" applyFont="1" applyBorder="1" applyAlignment="1" applyProtection="1">
      <alignment horizontal="center" vertical="center" shrinkToFit="1"/>
      <protection locked="0"/>
    </xf>
    <xf numFmtId="177" fontId="17" fillId="0" borderId="0" xfId="3" applyNumberFormat="1" applyFont="1"/>
    <xf numFmtId="177" fontId="18" fillId="0" borderId="0" xfId="2" applyNumberFormat="1" applyFont="1">
      <alignment vertical="center"/>
    </xf>
    <xf numFmtId="177" fontId="17" fillId="0" borderId="0" xfId="3" applyNumberFormat="1" applyFont="1" applyAlignment="1">
      <alignment vertical="center"/>
    </xf>
    <xf numFmtId="177" fontId="17" fillId="0" borderId="30" xfId="3" applyNumberFormat="1" applyFont="1" applyBorder="1" applyAlignment="1">
      <alignment vertical="center"/>
    </xf>
    <xf numFmtId="177" fontId="18" fillId="0" borderId="0" xfId="3" applyNumberFormat="1" applyFont="1"/>
    <xf numFmtId="177" fontId="17" fillId="3" borderId="33" xfId="2" applyNumberFormat="1" applyFont="1" applyFill="1" applyBorder="1" applyAlignment="1">
      <alignment horizontal="center" vertical="center"/>
    </xf>
    <xf numFmtId="177" fontId="17" fillId="3" borderId="34" xfId="2" applyNumberFormat="1" applyFont="1" applyFill="1" applyBorder="1" applyAlignment="1">
      <alignment horizontal="center" vertical="center"/>
    </xf>
    <xf numFmtId="177" fontId="17" fillId="3" borderId="35" xfId="2" applyNumberFormat="1" applyFont="1" applyFill="1" applyBorder="1" applyAlignment="1">
      <alignment horizontal="center" vertical="center"/>
    </xf>
    <xf numFmtId="177" fontId="17" fillId="3" borderId="36" xfId="2" applyNumberFormat="1" applyFont="1" applyFill="1" applyBorder="1" applyAlignment="1">
      <alignment horizontal="center" vertical="center"/>
    </xf>
    <xf numFmtId="177" fontId="22" fillId="0" borderId="0" xfId="3" applyNumberFormat="1" applyFont="1" applyAlignment="1">
      <alignment vertical="center"/>
    </xf>
    <xf numFmtId="0" fontId="3" fillId="0" borderId="22" xfId="0" applyFont="1" applyBorder="1" applyAlignment="1" applyProtection="1">
      <alignment horizontal="distributed" vertical="center" shrinkToFit="1"/>
      <protection locked="0"/>
    </xf>
    <xf numFmtId="0" fontId="3" fillId="0" borderId="1" xfId="0" applyFont="1" applyBorder="1" applyAlignment="1" applyProtection="1">
      <alignment horizontal="distributed" vertical="center" shrinkToFit="1"/>
      <protection locked="0"/>
    </xf>
    <xf numFmtId="0" fontId="3" fillId="0" borderId="12" xfId="0" applyFont="1" applyBorder="1" applyAlignment="1" applyProtection="1">
      <alignment horizontal="distributed" vertical="center" shrinkToFit="1"/>
      <protection locked="0"/>
    </xf>
    <xf numFmtId="0" fontId="8" fillId="2" borderId="157" xfId="0" applyFont="1" applyFill="1" applyBorder="1" applyAlignment="1">
      <alignment horizontal="center" vertical="center"/>
    </xf>
    <xf numFmtId="0" fontId="8" fillId="2" borderId="156" xfId="0" applyFont="1" applyFill="1" applyBorder="1" applyAlignment="1">
      <alignment horizontal="center" vertical="center"/>
    </xf>
    <xf numFmtId="0" fontId="8" fillId="2" borderId="158" xfId="0" applyFont="1" applyFill="1" applyBorder="1" applyAlignment="1">
      <alignment horizontal="center" vertical="center"/>
    </xf>
    <xf numFmtId="0" fontId="5" fillId="2" borderId="6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5" fillId="2" borderId="69" xfId="0" applyFont="1" applyFill="1" applyBorder="1" applyAlignment="1">
      <alignment horizontal="center" vertical="center"/>
    </xf>
    <xf numFmtId="0" fontId="9" fillId="0" borderId="153" xfId="0" applyFont="1" applyBorder="1" applyAlignment="1">
      <alignment horizontal="center" vertical="center"/>
    </xf>
    <xf numFmtId="0" fontId="9" fillId="0" borderId="112" xfId="0" applyFont="1" applyBorder="1" applyAlignment="1">
      <alignment horizontal="center" vertical="center"/>
    </xf>
    <xf numFmtId="0" fontId="9" fillId="0" borderId="154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55" xfId="0" applyFont="1" applyBorder="1" applyAlignment="1" applyProtection="1">
      <alignment horizontal="center" vertical="center" shrinkToFit="1"/>
      <protection locked="0"/>
    </xf>
    <xf numFmtId="0" fontId="3" fillId="0" borderId="156" xfId="0" applyFont="1" applyBorder="1" applyAlignment="1" applyProtection="1">
      <alignment horizontal="center" vertical="center" shrinkToFit="1"/>
      <protection locked="0"/>
    </xf>
    <xf numFmtId="0" fontId="3" fillId="0" borderId="159" xfId="0" applyFont="1" applyBorder="1" applyAlignment="1" applyProtection="1">
      <alignment horizontal="center" vertical="center" shrinkToFit="1"/>
      <protection locked="0"/>
    </xf>
    <xf numFmtId="0" fontId="3" fillId="0" borderId="77" xfId="0" applyFont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 shrinkToFit="1"/>
      <protection locked="0"/>
    </xf>
    <xf numFmtId="0" fontId="3" fillId="0" borderId="61" xfId="0" applyFont="1" applyBorder="1" applyAlignment="1" applyProtection="1">
      <alignment horizontal="center" vertical="center" shrinkToFit="1"/>
      <protection locked="0"/>
    </xf>
    <xf numFmtId="0" fontId="3" fillId="0" borderId="17" xfId="0" quotePrefix="1" applyFont="1" applyBorder="1" applyAlignment="1" applyProtection="1">
      <alignment horizontal="center" vertical="center" shrinkToFit="1"/>
      <protection locked="0"/>
    </xf>
    <xf numFmtId="0" fontId="3" fillId="0" borderId="60" xfId="0" quotePrefix="1" applyFont="1" applyBorder="1" applyAlignment="1" applyProtection="1">
      <alignment horizontal="center" vertical="center" shrinkToFit="1"/>
      <protection locked="0"/>
    </xf>
    <xf numFmtId="0" fontId="3" fillId="0" borderId="61" xfId="0" quotePrefix="1" applyFont="1" applyBorder="1" applyAlignment="1" applyProtection="1">
      <alignment horizontal="center" vertical="center" shrinkToFit="1"/>
      <protection locked="0"/>
    </xf>
    <xf numFmtId="49" fontId="3" fillId="0" borderId="17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60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75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53" xfId="0" quotePrefix="1" applyFont="1" applyBorder="1" applyAlignment="1" applyProtection="1">
      <alignment horizontal="center" vertical="center" shrinkToFit="1"/>
      <protection locked="0"/>
    </xf>
    <xf numFmtId="0" fontId="3" fillId="0" borderId="54" xfId="0" quotePrefix="1" applyFont="1" applyBorder="1" applyAlignment="1" applyProtection="1">
      <alignment horizontal="center" vertical="center" shrinkToFit="1"/>
      <protection locked="0"/>
    </xf>
    <xf numFmtId="0" fontId="3" fillId="0" borderId="62" xfId="0" quotePrefix="1" applyFont="1" applyBorder="1" applyAlignment="1" applyProtection="1">
      <alignment horizontal="center" vertical="center" shrinkToFit="1"/>
      <protection locked="0"/>
    </xf>
    <xf numFmtId="0" fontId="3" fillId="0" borderId="18" xfId="0" quotePrefix="1" applyFont="1" applyBorder="1" applyAlignment="1" applyProtection="1">
      <alignment horizontal="center" vertical="center" shrinkToFit="1"/>
      <protection locked="0"/>
    </xf>
    <xf numFmtId="49" fontId="3" fillId="0" borderId="18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54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65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81" xfId="0" applyFont="1" applyBorder="1" applyAlignment="1" applyProtection="1">
      <alignment horizontal="center" vertical="center" shrinkToFit="1"/>
      <protection locked="0"/>
    </xf>
    <xf numFmtId="0" fontId="3" fillId="0" borderId="13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Border="1" applyAlignment="1" applyProtection="1">
      <alignment horizontal="center" vertical="center" shrinkToFit="1"/>
      <protection locked="0"/>
    </xf>
    <xf numFmtId="0" fontId="3" fillId="0" borderId="49" xfId="0" applyFont="1" applyBorder="1" applyAlignment="1" applyProtection="1">
      <alignment horizontal="center" vertical="center" shrinkToFit="1"/>
      <protection locked="0"/>
    </xf>
    <xf numFmtId="0" fontId="8" fillId="2" borderId="40" xfId="0" applyFont="1" applyFill="1" applyBorder="1" applyAlignment="1">
      <alignment horizontal="center" vertical="center"/>
    </xf>
    <xf numFmtId="0" fontId="8" fillId="2" borderId="41" xfId="0" applyFont="1" applyFill="1" applyBorder="1" applyAlignment="1">
      <alignment horizontal="center" vertical="center"/>
    </xf>
    <xf numFmtId="0" fontId="8" fillId="2" borderId="42" xfId="0" applyFont="1" applyFill="1" applyBorder="1" applyAlignment="1">
      <alignment horizontal="center" vertical="center"/>
    </xf>
    <xf numFmtId="49" fontId="3" fillId="0" borderId="13" xfId="0" applyNumberFormat="1" applyFont="1" applyBorder="1" applyAlignment="1" applyProtection="1">
      <alignment horizontal="center" vertical="center" shrinkToFit="1"/>
      <protection locked="0"/>
    </xf>
    <xf numFmtId="49" fontId="3" fillId="0" borderId="41" xfId="0" applyNumberFormat="1" applyFont="1" applyBorder="1" applyAlignment="1" applyProtection="1">
      <alignment horizontal="center" vertical="center" shrinkToFit="1"/>
      <protection locked="0"/>
    </xf>
    <xf numFmtId="49" fontId="3" fillId="0" borderId="43" xfId="0" applyNumberFormat="1" applyFont="1" applyBorder="1" applyAlignment="1" applyProtection="1">
      <alignment horizontal="center" vertical="center" shrinkToFit="1"/>
      <protection locked="0"/>
    </xf>
    <xf numFmtId="0" fontId="3" fillId="0" borderId="79" xfId="0" applyFont="1" applyBorder="1" applyAlignment="1" applyProtection="1">
      <alignment horizontal="center" vertical="center" shrinkToFit="1"/>
      <protection locked="0"/>
    </xf>
    <xf numFmtId="0" fontId="3" fillId="0" borderId="51" xfId="0" applyFont="1" applyBorder="1" applyAlignment="1" applyProtection="1">
      <alignment horizontal="center" vertical="center" shrinkToFit="1"/>
      <protection locked="0"/>
    </xf>
    <xf numFmtId="0" fontId="3" fillId="0" borderId="83" xfId="0" applyFont="1" applyBorder="1" applyAlignment="1" applyProtection="1">
      <alignment horizontal="center" vertical="center" shrinkToFit="1"/>
      <protection locked="0"/>
    </xf>
    <xf numFmtId="0" fontId="8" fillId="2" borderId="50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0" fontId="8" fillId="2" borderId="52" xfId="0" applyFont="1" applyFill="1" applyBorder="1" applyAlignment="1">
      <alignment horizontal="center" vertical="center" shrinkToFit="1"/>
    </xf>
    <xf numFmtId="0" fontId="0" fillId="0" borderId="55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3" fillId="2" borderId="57" xfId="0" applyFont="1" applyFill="1" applyBorder="1" applyAlignment="1">
      <alignment horizontal="center" vertical="center" textRotation="255"/>
    </xf>
    <xf numFmtId="0" fontId="3" fillId="2" borderId="58" xfId="0" applyFont="1" applyFill="1" applyBorder="1" applyAlignment="1">
      <alignment horizontal="center" vertical="center" textRotation="255"/>
    </xf>
    <xf numFmtId="0" fontId="3" fillId="2" borderId="59" xfId="0" applyFont="1" applyFill="1" applyBorder="1" applyAlignment="1">
      <alignment horizontal="center" vertical="center" textRotation="255"/>
    </xf>
    <xf numFmtId="0" fontId="5" fillId="2" borderId="43" xfId="0" applyFont="1" applyFill="1" applyBorder="1" applyAlignment="1">
      <alignment horizontal="center" vertical="center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65" xfId="0" quotePrefix="1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54" xfId="0" applyFont="1" applyBorder="1" applyAlignment="1" applyProtection="1">
      <alignment horizontal="center" vertical="center" shrinkToFit="1"/>
      <protection locked="0"/>
    </xf>
    <xf numFmtId="0" fontId="3" fillId="0" borderId="62" xfId="0" applyFont="1" applyBorder="1" applyAlignment="1" applyProtection="1">
      <alignment horizontal="center" vertical="center" shrinkToFit="1"/>
      <protection locked="0"/>
    </xf>
    <xf numFmtId="0" fontId="5" fillId="2" borderId="48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10" fillId="0" borderId="79" xfId="1" applyFill="1" applyBorder="1" applyAlignment="1" applyProtection="1">
      <alignment horizontal="center" vertical="center" shrinkToFit="1"/>
    </xf>
    <xf numFmtId="0" fontId="3" fillId="0" borderId="51" xfId="0" applyFont="1" applyBorder="1" applyAlignment="1">
      <alignment horizontal="center" vertical="center" shrinkToFit="1"/>
    </xf>
    <xf numFmtId="0" fontId="3" fillId="0" borderId="80" xfId="0" applyFont="1" applyBorder="1" applyAlignment="1">
      <alignment horizontal="center" vertical="center" shrinkToFit="1"/>
    </xf>
    <xf numFmtId="0" fontId="3" fillId="0" borderId="54" xfId="0" applyFont="1" applyBorder="1" applyAlignment="1" applyProtection="1">
      <alignment horizontal="left" vertical="center" shrinkToFit="1"/>
      <protection locked="0"/>
    </xf>
    <xf numFmtId="0" fontId="3" fillId="0" borderId="65" xfId="0" applyFont="1" applyBorder="1" applyAlignment="1" applyProtection="1">
      <alignment horizontal="left" vertical="center" shrinkToFit="1"/>
      <protection locked="0"/>
    </xf>
    <xf numFmtId="49" fontId="3" fillId="0" borderId="64" xfId="0" applyNumberFormat="1" applyFont="1" applyBorder="1" applyAlignment="1" applyProtection="1">
      <alignment horizontal="center" vertical="center" shrinkToFit="1"/>
      <protection locked="0"/>
    </xf>
    <xf numFmtId="0" fontId="5" fillId="2" borderId="68" xfId="0" applyFont="1" applyFill="1" applyBorder="1" applyAlignment="1">
      <alignment horizontal="center" vertical="center"/>
    </xf>
    <xf numFmtId="0" fontId="5" fillId="2" borderId="27" xfId="0" applyFont="1" applyFill="1" applyBorder="1" applyAlignment="1">
      <alignment horizontal="center" vertical="center"/>
    </xf>
    <xf numFmtId="0" fontId="5" fillId="2" borderId="70" xfId="0" applyFont="1" applyFill="1" applyBorder="1" applyAlignment="1">
      <alignment horizontal="center" vertical="center"/>
    </xf>
    <xf numFmtId="0" fontId="5" fillId="2" borderId="71" xfId="0" applyFont="1" applyFill="1" applyBorder="1" applyAlignment="1">
      <alignment horizontal="center" vertical="center"/>
    </xf>
    <xf numFmtId="0" fontId="5" fillId="2" borderId="7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2" borderId="73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74" xfId="0" applyFont="1" applyFill="1" applyBorder="1" applyAlignment="1">
      <alignment horizontal="center" vertical="center"/>
    </xf>
    <xf numFmtId="0" fontId="3" fillId="0" borderId="75" xfId="0" quotePrefix="1" applyFont="1" applyBorder="1" applyAlignment="1" applyProtection="1">
      <alignment horizontal="center" vertical="center" shrinkToFit="1"/>
      <protection locked="0"/>
    </xf>
    <xf numFmtId="0" fontId="5" fillId="2" borderId="63" xfId="0" applyFont="1" applyFill="1" applyBorder="1" applyAlignment="1">
      <alignment horizontal="center" vertical="center"/>
    </xf>
    <xf numFmtId="0" fontId="5" fillId="2" borderId="61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62" xfId="0" applyFont="1" applyFill="1" applyBorder="1" applyAlignment="1">
      <alignment horizontal="center" vertical="center"/>
    </xf>
    <xf numFmtId="49" fontId="3" fillId="0" borderId="23" xfId="0" applyNumberFormat="1" applyFont="1" applyBorder="1" applyAlignment="1" applyProtection="1">
      <alignment horizontal="center" vertical="center" shrinkToFit="1"/>
      <protection locked="0"/>
    </xf>
    <xf numFmtId="49" fontId="3" fillId="0" borderId="2" xfId="0" quotePrefix="1" applyNumberFormat="1" applyFont="1" applyBorder="1" applyAlignment="1" applyProtection="1">
      <alignment horizontal="center" vertical="center" shrinkToFit="1"/>
      <protection locked="0"/>
    </xf>
    <xf numFmtId="49" fontId="3" fillId="0" borderId="76" xfId="0" quotePrefix="1" applyNumberFormat="1" applyFont="1" applyBorder="1" applyAlignment="1" applyProtection="1">
      <alignment horizontal="center" vertical="center" shrinkToFit="1"/>
      <protection locked="0"/>
    </xf>
    <xf numFmtId="0" fontId="3" fillId="0" borderId="78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66" xfId="0" applyFont="1" applyBorder="1" applyAlignment="1">
      <alignment horizontal="center" vertical="center" shrinkToFit="1"/>
    </xf>
    <xf numFmtId="0" fontId="3" fillId="0" borderId="23" xfId="0" applyFont="1" applyBorder="1" applyAlignment="1" applyProtection="1">
      <alignment horizontal="center" vertical="center" shrinkToFit="1"/>
      <protection locked="0"/>
    </xf>
    <xf numFmtId="0" fontId="3" fillId="0" borderId="2" xfId="0" quotePrefix="1" applyFont="1" applyBorder="1" applyAlignment="1" applyProtection="1">
      <alignment horizontal="center" vertical="center" shrinkToFit="1"/>
      <protection locked="0"/>
    </xf>
    <xf numFmtId="0" fontId="3" fillId="0" borderId="66" xfId="0" quotePrefix="1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66" xfId="0" applyFont="1" applyBorder="1" applyAlignment="1" applyProtection="1">
      <alignment horizontal="center" vertical="center" shrinkToFit="1"/>
      <protection locked="0"/>
    </xf>
    <xf numFmtId="49" fontId="3" fillId="0" borderId="17" xfId="0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0" fontId="3" fillId="2" borderId="81" xfId="0" applyFont="1" applyFill="1" applyBorder="1" applyAlignment="1">
      <alignment horizontal="center" vertical="center"/>
    </xf>
    <xf numFmtId="0" fontId="13" fillId="2" borderId="8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2" borderId="82" xfId="0" applyFont="1" applyFill="1" applyBorder="1" applyAlignment="1">
      <alignment horizontal="center" vertical="center" shrinkToFit="1"/>
    </xf>
    <xf numFmtId="0" fontId="5" fillId="2" borderId="44" xfId="0" applyFont="1" applyFill="1" applyBorder="1" applyAlignment="1">
      <alignment horizontal="center" vertical="center"/>
    </xf>
    <xf numFmtId="0" fontId="5" fillId="2" borderId="38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163" xfId="0" applyFont="1" applyFill="1" applyBorder="1" applyAlignment="1">
      <alignment horizontal="center" vertical="center"/>
    </xf>
    <xf numFmtId="0" fontId="8" fillId="2" borderId="164" xfId="0" applyFont="1" applyFill="1" applyBorder="1" applyAlignment="1">
      <alignment horizontal="center" vertical="center"/>
    </xf>
    <xf numFmtId="0" fontId="8" fillId="2" borderId="165" xfId="0" applyFont="1" applyFill="1" applyBorder="1" applyAlignment="1">
      <alignment horizontal="center" vertical="center"/>
    </xf>
    <xf numFmtId="177" fontId="17" fillId="0" borderId="120" xfId="3" applyNumberFormat="1" applyFont="1" applyBorder="1" applyAlignment="1">
      <alignment horizontal="center" vertical="center" shrinkToFit="1"/>
    </xf>
    <xf numFmtId="177" fontId="17" fillId="0" borderId="5" xfId="3" applyNumberFormat="1" applyFont="1" applyBorder="1" applyAlignment="1">
      <alignment horizontal="center" vertical="center" shrinkToFit="1"/>
    </xf>
    <xf numFmtId="177" fontId="17" fillId="0" borderId="131" xfId="3" applyNumberFormat="1" applyFont="1" applyBorder="1" applyAlignment="1">
      <alignment horizontal="center" vertical="center" shrinkToFit="1"/>
    </xf>
    <xf numFmtId="177" fontId="16" fillId="0" borderId="120" xfId="3" applyNumberFormat="1" applyFont="1" applyBorder="1" applyAlignment="1">
      <alignment horizontal="distributed" vertical="center" justifyLastLine="1" shrinkToFit="1"/>
    </xf>
    <xf numFmtId="177" fontId="16" fillId="0" borderId="5" xfId="3" applyNumberFormat="1" applyFont="1" applyBorder="1" applyAlignment="1">
      <alignment horizontal="distributed" vertical="center" justifyLastLine="1" shrinkToFit="1"/>
    </xf>
    <xf numFmtId="177" fontId="18" fillId="3" borderId="120" xfId="3" applyNumberFormat="1" applyFont="1" applyFill="1" applyBorder="1" applyAlignment="1">
      <alignment horizontal="center" vertical="center"/>
    </xf>
    <xf numFmtId="177" fontId="18" fillId="3" borderId="132" xfId="3" applyNumberFormat="1" applyFont="1" applyFill="1" applyBorder="1" applyAlignment="1">
      <alignment horizontal="center" vertical="center"/>
    </xf>
    <xf numFmtId="177" fontId="18" fillId="0" borderId="31" xfId="2" applyNumberFormat="1" applyFont="1" applyBorder="1" applyAlignment="1">
      <alignment horizontal="center" vertical="center"/>
    </xf>
    <xf numFmtId="177" fontId="18" fillId="0" borderId="132" xfId="2" applyNumberFormat="1" applyFont="1" applyBorder="1" applyAlignment="1">
      <alignment horizontal="center" vertical="center"/>
    </xf>
    <xf numFmtId="177" fontId="18" fillId="0" borderId="161" xfId="2" applyNumberFormat="1" applyFont="1" applyBorder="1" applyAlignment="1">
      <alignment horizontal="center" vertical="center"/>
    </xf>
    <xf numFmtId="177" fontId="18" fillId="0" borderId="147" xfId="2" applyNumberFormat="1" applyFont="1" applyBorder="1" applyAlignment="1">
      <alignment horizontal="center" vertical="center"/>
    </xf>
    <xf numFmtId="177" fontId="16" fillId="0" borderId="100" xfId="3" applyNumberFormat="1" applyFont="1" applyBorder="1" applyAlignment="1">
      <alignment horizontal="left" vertical="center"/>
    </xf>
    <xf numFmtId="177" fontId="16" fillId="0" borderId="103" xfId="3" applyNumberFormat="1" applyFont="1" applyBorder="1" applyAlignment="1">
      <alignment horizontal="left" vertical="center"/>
    </xf>
    <xf numFmtId="177" fontId="16" fillId="0" borderId="93" xfId="3" applyNumberFormat="1" applyFont="1" applyBorder="1" applyAlignment="1">
      <alignment horizontal="left" vertical="center"/>
    </xf>
    <xf numFmtId="177" fontId="16" fillId="0" borderId="98" xfId="3" applyNumberFormat="1" applyFont="1" applyBorder="1" applyAlignment="1">
      <alignment horizontal="left" vertical="center"/>
    </xf>
    <xf numFmtId="177" fontId="16" fillId="0" borderId="102" xfId="3" applyNumberFormat="1" applyFont="1" applyBorder="1" applyAlignment="1">
      <alignment horizontal="right" vertical="center" wrapText="1"/>
    </xf>
    <xf numFmtId="177" fontId="16" fillId="0" borderId="100" xfId="3" applyNumberFormat="1" applyFont="1" applyBorder="1" applyAlignment="1">
      <alignment horizontal="right" vertical="center" wrapText="1"/>
    </xf>
    <xf numFmtId="177" fontId="16" fillId="0" borderId="96" xfId="3" applyNumberFormat="1" applyFont="1" applyBorder="1" applyAlignment="1">
      <alignment horizontal="right" vertical="center" wrapText="1"/>
    </xf>
    <xf numFmtId="177" fontId="16" fillId="0" borderId="93" xfId="3" applyNumberFormat="1" applyFont="1" applyBorder="1" applyAlignment="1">
      <alignment horizontal="right" vertical="center" wrapText="1"/>
    </xf>
    <xf numFmtId="177" fontId="21" fillId="0" borderId="111" xfId="2" applyNumberFormat="1" applyFont="1" applyBorder="1" applyAlignment="1">
      <alignment horizontal="center" vertical="center"/>
    </xf>
    <xf numFmtId="177" fontId="21" fillId="0" borderId="112" xfId="2" applyNumberFormat="1" applyFont="1" applyBorder="1" applyAlignment="1">
      <alignment horizontal="center" vertical="center"/>
    </xf>
    <xf numFmtId="177" fontId="21" fillId="0" borderId="113" xfId="2" applyNumberFormat="1" applyFont="1" applyBorder="1" applyAlignment="1">
      <alignment horizontal="center" vertical="center"/>
    </xf>
    <xf numFmtId="177" fontId="21" fillId="0" borderId="87" xfId="2" applyNumberFormat="1" applyFont="1" applyBorder="1" applyAlignment="1">
      <alignment horizontal="center" vertical="center"/>
    </xf>
    <xf numFmtId="177" fontId="21" fillId="0" borderId="0" xfId="2" applyNumberFormat="1" applyFont="1" applyAlignment="1">
      <alignment horizontal="center" vertical="center"/>
    </xf>
    <xf numFmtId="177" fontId="21" fillId="0" borderId="88" xfId="2" applyNumberFormat="1" applyFont="1" applyBorder="1" applyAlignment="1">
      <alignment horizontal="center" vertical="center"/>
    </xf>
    <xf numFmtId="177" fontId="21" fillId="0" borderId="108" xfId="2" applyNumberFormat="1" applyFont="1" applyBorder="1" applyAlignment="1">
      <alignment horizontal="center" vertical="center"/>
    </xf>
    <xf numFmtId="177" fontId="21" fillId="0" borderId="109" xfId="2" applyNumberFormat="1" applyFont="1" applyBorder="1" applyAlignment="1">
      <alignment horizontal="center" vertical="center"/>
    </xf>
    <xf numFmtId="177" fontId="21" fillId="0" borderId="110" xfId="2" applyNumberFormat="1" applyFont="1" applyBorder="1" applyAlignment="1">
      <alignment horizontal="center" vertical="center"/>
    </xf>
    <xf numFmtId="177" fontId="22" fillId="0" borderId="114" xfId="2" applyNumberFormat="1" applyFont="1" applyBorder="1" applyAlignment="1">
      <alignment horizontal="center" vertical="center"/>
    </xf>
    <xf numFmtId="177" fontId="22" fillId="0" borderId="115" xfId="2" applyNumberFormat="1" applyFont="1" applyBorder="1" applyAlignment="1">
      <alignment horizontal="center" vertical="center"/>
    </xf>
    <xf numFmtId="177" fontId="21" fillId="0" borderId="116" xfId="2" applyNumberFormat="1" applyFont="1" applyBorder="1" applyAlignment="1">
      <alignment horizontal="center" vertical="center"/>
    </xf>
    <xf numFmtId="177" fontId="21" fillId="0" borderId="117" xfId="2" applyNumberFormat="1" applyFont="1" applyBorder="1" applyAlignment="1">
      <alignment horizontal="center" vertical="center"/>
    </xf>
    <xf numFmtId="177" fontId="21" fillId="0" borderId="118" xfId="2" applyNumberFormat="1" applyFont="1" applyBorder="1" applyAlignment="1">
      <alignment horizontal="center" vertical="center"/>
    </xf>
    <xf numFmtId="177" fontId="22" fillId="0" borderId="119" xfId="2" applyNumberFormat="1" applyFont="1" applyBorder="1" applyAlignment="1">
      <alignment horizontal="center" vertical="center"/>
    </xf>
    <xf numFmtId="177" fontId="23" fillId="0" borderId="32" xfId="2" applyNumberFormat="1" applyFont="1" applyBorder="1" applyAlignment="1">
      <alignment horizontal="center" vertical="center"/>
    </xf>
    <xf numFmtId="177" fontId="23" fillId="0" borderId="120" xfId="2" applyNumberFormat="1" applyFont="1" applyBorder="1" applyAlignment="1">
      <alignment horizontal="center" vertical="center"/>
    </xf>
    <xf numFmtId="177" fontId="23" fillId="0" borderId="34" xfId="2" applyNumberFormat="1" applyFont="1" applyBorder="1" applyAlignment="1">
      <alignment horizontal="center" vertical="center"/>
    </xf>
    <xf numFmtId="177" fontId="23" fillId="0" borderId="121" xfId="2" applyNumberFormat="1" applyFont="1" applyBorder="1" applyAlignment="1">
      <alignment horizontal="center" vertical="center"/>
    </xf>
    <xf numFmtId="177" fontId="23" fillId="0" borderId="122" xfId="2" applyNumberFormat="1" applyFont="1" applyBorder="1" applyAlignment="1">
      <alignment horizontal="center" vertical="center"/>
    </xf>
    <xf numFmtId="177" fontId="23" fillId="0" borderId="123" xfId="2" applyNumberFormat="1" applyFont="1" applyBorder="1" applyAlignment="1">
      <alignment horizontal="center" vertical="center"/>
    </xf>
    <xf numFmtId="177" fontId="21" fillId="0" borderId="84" xfId="2" applyNumberFormat="1" applyFont="1" applyBorder="1" applyAlignment="1">
      <alignment horizontal="center" vertical="center"/>
    </xf>
    <xf numFmtId="177" fontId="21" fillId="0" borderId="85" xfId="2" applyNumberFormat="1" applyFont="1" applyBorder="1" applyAlignment="1">
      <alignment horizontal="center" vertical="center"/>
    </xf>
    <xf numFmtId="177" fontId="21" fillId="0" borderId="86" xfId="2" applyNumberFormat="1" applyFont="1" applyBorder="1" applyAlignment="1">
      <alignment horizontal="center" vertical="center"/>
    </xf>
    <xf numFmtId="177" fontId="18" fillId="0" borderId="160" xfId="2" applyNumberFormat="1" applyFont="1" applyBorder="1" applyAlignment="1">
      <alignment horizontal="center" vertical="center"/>
    </xf>
    <xf numFmtId="177" fontId="18" fillId="0" borderId="150" xfId="2" applyNumberFormat="1" applyFont="1" applyBorder="1" applyAlignment="1">
      <alignment horizontal="center" vertical="center"/>
    </xf>
    <xf numFmtId="177" fontId="16" fillId="0" borderId="100" xfId="3" applyNumberFormat="1" applyFont="1" applyBorder="1" applyAlignment="1">
      <alignment horizontal="center" vertical="center"/>
    </xf>
    <xf numFmtId="177" fontId="16" fillId="0" borderId="93" xfId="3" applyNumberFormat="1" applyFont="1" applyBorder="1" applyAlignment="1">
      <alignment horizontal="center" vertical="center"/>
    </xf>
    <xf numFmtId="177" fontId="18" fillId="0" borderId="129" xfId="3" applyNumberFormat="1" applyFont="1" applyBorder="1" applyAlignment="1">
      <alignment horizontal="center" vertical="center" shrinkToFit="1"/>
    </xf>
    <xf numFmtId="177" fontId="18" fillId="0" borderId="124" xfId="3" applyNumberFormat="1" applyFont="1" applyBorder="1" applyAlignment="1">
      <alignment horizontal="center" vertical="center" shrinkToFit="1"/>
    </xf>
    <xf numFmtId="177" fontId="16" fillId="0" borderId="148" xfId="3" applyNumberFormat="1" applyFont="1" applyBorder="1" applyAlignment="1">
      <alignment horizontal="distributed" vertical="center" justifyLastLine="1" shrinkToFit="1"/>
    </xf>
    <xf numFmtId="177" fontId="16" fillId="0" borderId="112" xfId="3" applyNumberFormat="1" applyFont="1" applyBorder="1" applyAlignment="1">
      <alignment horizontal="distributed" vertical="center" justifyLastLine="1" shrinkToFit="1"/>
    </xf>
    <xf numFmtId="177" fontId="16" fillId="0" borderId="0" xfId="2" applyNumberFormat="1" applyFont="1" applyAlignment="1">
      <alignment horizontal="center" vertical="center" shrinkToFit="1"/>
    </xf>
    <xf numFmtId="177" fontId="16" fillId="0" borderId="30" xfId="2" applyNumberFormat="1" applyFont="1" applyBorder="1" applyAlignment="1">
      <alignment horizontal="center" vertical="center"/>
    </xf>
    <xf numFmtId="177" fontId="18" fillId="0" borderId="84" xfId="2" applyNumberFormat="1" applyFont="1" applyBorder="1" applyAlignment="1">
      <alignment horizontal="center" vertical="center"/>
    </xf>
    <xf numFmtId="177" fontId="18" fillId="0" borderId="85" xfId="2" applyNumberFormat="1" applyFont="1" applyBorder="1" applyAlignment="1">
      <alignment horizontal="center" vertical="center"/>
    </xf>
    <xf numFmtId="177" fontId="18" fillId="0" borderId="86" xfId="2" applyNumberFormat="1" applyFont="1" applyBorder="1" applyAlignment="1">
      <alignment horizontal="center" vertical="center"/>
    </xf>
    <xf numFmtId="177" fontId="18" fillId="0" borderId="87" xfId="2" applyNumberFormat="1" applyFont="1" applyBorder="1" applyAlignment="1">
      <alignment horizontal="center" vertical="center"/>
    </xf>
    <xf numFmtId="177" fontId="18" fillId="0" borderId="0" xfId="2" applyNumberFormat="1" applyFont="1" applyAlignment="1">
      <alignment horizontal="center" vertical="center"/>
    </xf>
    <xf numFmtId="177" fontId="18" fillId="0" borderId="88" xfId="2" applyNumberFormat="1" applyFont="1" applyBorder="1" applyAlignment="1">
      <alignment horizontal="center" vertical="center"/>
    </xf>
    <xf numFmtId="177" fontId="18" fillId="0" borderId="89" xfId="2" applyNumberFormat="1" applyFont="1" applyBorder="1" applyAlignment="1">
      <alignment horizontal="center" vertical="center"/>
    </xf>
    <xf numFmtId="177" fontId="18" fillId="0" borderId="30" xfId="2" applyNumberFormat="1" applyFont="1" applyBorder="1" applyAlignment="1">
      <alignment horizontal="center" vertical="center"/>
    </xf>
    <xf numFmtId="177" fontId="18" fillId="0" borderId="90" xfId="2" applyNumberFormat="1" applyFont="1" applyBorder="1" applyAlignment="1">
      <alignment horizontal="center" vertical="center"/>
    </xf>
    <xf numFmtId="177" fontId="18" fillId="3" borderId="91" xfId="2" applyNumberFormat="1" applyFont="1" applyFill="1" applyBorder="1" applyAlignment="1">
      <alignment horizontal="center" vertical="center" shrinkToFit="1"/>
    </xf>
    <xf numFmtId="177" fontId="18" fillId="3" borderId="85" xfId="2" applyNumberFormat="1" applyFont="1" applyFill="1" applyBorder="1" applyAlignment="1">
      <alignment horizontal="center" vertical="center" shrinkToFit="1"/>
    </xf>
    <xf numFmtId="177" fontId="18" fillId="3" borderId="86" xfId="2" applyNumberFormat="1" applyFont="1" applyFill="1" applyBorder="1" applyAlignment="1">
      <alignment horizontal="center" vertical="center" shrinkToFit="1"/>
    </xf>
    <xf numFmtId="177" fontId="18" fillId="3" borderId="92" xfId="2" applyNumberFormat="1" applyFont="1" applyFill="1" applyBorder="1" applyAlignment="1">
      <alignment horizontal="center" vertical="center" shrinkToFit="1"/>
    </xf>
    <xf numFmtId="177" fontId="18" fillId="3" borderId="93" xfId="2" applyNumberFormat="1" applyFont="1" applyFill="1" applyBorder="1" applyAlignment="1">
      <alignment horizontal="center" vertical="center" shrinkToFit="1"/>
    </xf>
    <xf numFmtId="177" fontId="18" fillId="3" borderId="94" xfId="2" applyNumberFormat="1" applyFont="1" applyFill="1" applyBorder="1" applyAlignment="1">
      <alignment horizontal="center" vertical="center" shrinkToFit="1"/>
    </xf>
    <xf numFmtId="177" fontId="17" fillId="3" borderId="95" xfId="2" quotePrefix="1" applyNumberFormat="1" applyFont="1" applyFill="1" applyBorder="1" applyAlignment="1">
      <alignment horizontal="center" vertical="center"/>
    </xf>
    <xf numFmtId="177" fontId="17" fillId="3" borderId="96" xfId="2" quotePrefix="1" applyNumberFormat="1" applyFont="1" applyFill="1" applyBorder="1" applyAlignment="1">
      <alignment horizontal="center" vertical="center"/>
    </xf>
    <xf numFmtId="177" fontId="16" fillId="3" borderId="85" xfId="2" applyNumberFormat="1" applyFont="1" applyFill="1" applyBorder="1" applyAlignment="1">
      <alignment horizontal="right" vertical="center"/>
    </xf>
    <xf numFmtId="177" fontId="16" fillId="3" borderId="93" xfId="2" applyNumberFormat="1" applyFont="1" applyFill="1" applyBorder="1" applyAlignment="1">
      <alignment horizontal="right" vertical="center"/>
    </xf>
    <xf numFmtId="177" fontId="19" fillId="3" borderId="85" xfId="3" applyNumberFormat="1" applyFont="1" applyFill="1" applyBorder="1" applyAlignment="1" applyProtection="1">
      <alignment horizontal="center" vertical="center"/>
      <protection locked="0"/>
    </xf>
    <xf numFmtId="177" fontId="19" fillId="3" borderId="93" xfId="3" applyNumberFormat="1" applyFont="1" applyFill="1" applyBorder="1" applyAlignment="1" applyProtection="1">
      <alignment horizontal="center" vertical="center"/>
      <protection locked="0"/>
    </xf>
    <xf numFmtId="177" fontId="16" fillId="3" borderId="85" xfId="3" applyNumberFormat="1" applyFont="1" applyFill="1" applyBorder="1" applyAlignment="1" applyProtection="1">
      <alignment horizontal="center" vertical="center"/>
      <protection locked="0"/>
    </xf>
    <xf numFmtId="177" fontId="16" fillId="3" borderId="93" xfId="3" applyNumberFormat="1" applyFont="1" applyFill="1" applyBorder="1" applyAlignment="1" applyProtection="1">
      <alignment horizontal="center" vertical="center"/>
      <protection locked="0"/>
    </xf>
    <xf numFmtId="177" fontId="19" fillId="3" borderId="97" xfId="3" applyNumberFormat="1" applyFont="1" applyFill="1" applyBorder="1" applyAlignment="1" applyProtection="1">
      <alignment horizontal="center" vertical="center"/>
      <protection locked="0"/>
    </xf>
    <xf numFmtId="177" fontId="19" fillId="3" borderId="98" xfId="3" applyNumberFormat="1" applyFont="1" applyFill="1" applyBorder="1" applyAlignment="1" applyProtection="1">
      <alignment horizontal="center" vertical="center"/>
      <protection locked="0"/>
    </xf>
    <xf numFmtId="177" fontId="18" fillId="3" borderId="99" xfId="2" applyNumberFormat="1" applyFont="1" applyFill="1" applyBorder="1" applyAlignment="1">
      <alignment horizontal="center" vertical="center" shrinkToFit="1"/>
    </xf>
    <xf numFmtId="177" fontId="18" fillId="3" borderId="100" xfId="2" applyNumberFormat="1" applyFont="1" applyFill="1" applyBorder="1" applyAlignment="1">
      <alignment horizontal="center" vertical="center" shrinkToFit="1"/>
    </xf>
    <xf numFmtId="177" fontId="18" fillId="3" borderId="101" xfId="2" applyNumberFormat="1" applyFont="1" applyFill="1" applyBorder="1" applyAlignment="1">
      <alignment horizontal="center" vertical="center" shrinkToFit="1"/>
    </xf>
    <xf numFmtId="177" fontId="18" fillId="0" borderId="133" xfId="2" applyNumberFormat="1" applyFont="1" applyBorder="1" applyAlignment="1">
      <alignment horizontal="center" vertical="center" shrinkToFit="1"/>
    </xf>
    <xf numFmtId="177" fontId="18" fillId="0" borderId="4" xfId="2" applyNumberFormat="1" applyFont="1" applyBorder="1" applyAlignment="1">
      <alignment horizontal="center" vertical="center" shrinkToFit="1"/>
    </xf>
    <xf numFmtId="177" fontId="18" fillId="0" borderId="134" xfId="2" applyNumberFormat="1" applyFont="1" applyBorder="1" applyAlignment="1">
      <alignment horizontal="center" vertical="center" shrinkToFit="1"/>
    </xf>
    <xf numFmtId="177" fontId="20" fillId="0" borderId="104" xfId="2" applyNumberFormat="1" applyFont="1" applyBorder="1" applyAlignment="1">
      <alignment horizontal="center" vertical="center" shrinkToFit="1"/>
    </xf>
    <xf numFmtId="177" fontId="20" fillId="0" borderId="0" xfId="2" applyNumberFormat="1" applyFont="1" applyAlignment="1">
      <alignment horizontal="center" vertical="center" shrinkToFit="1"/>
    </xf>
    <xf numFmtId="177" fontId="20" fillId="0" borderId="135" xfId="2" applyNumberFormat="1" applyFont="1" applyBorder="1" applyAlignment="1">
      <alignment horizontal="center" vertical="center" shrinkToFit="1"/>
    </xf>
    <xf numFmtId="177" fontId="20" fillId="0" borderId="106" xfId="2" applyNumberFormat="1" applyFont="1" applyBorder="1" applyAlignment="1">
      <alignment horizontal="center" vertical="center" shrinkToFit="1"/>
    </xf>
    <xf numFmtId="177" fontId="20" fillId="0" borderId="30" xfId="2" applyNumberFormat="1" applyFont="1" applyBorder="1" applyAlignment="1">
      <alignment horizontal="center" vertical="center" shrinkToFit="1"/>
    </xf>
    <xf numFmtId="177" fontId="20" fillId="0" borderId="136" xfId="2" applyNumberFormat="1" applyFont="1" applyBorder="1" applyAlignment="1">
      <alignment horizontal="center" vertical="center" shrinkToFit="1"/>
    </xf>
    <xf numFmtId="177" fontId="21" fillId="0" borderId="126" xfId="2" applyNumberFormat="1" applyFont="1" applyBorder="1" applyAlignment="1">
      <alignment horizontal="center" vertical="center"/>
    </xf>
    <xf numFmtId="177" fontId="21" fillId="0" borderId="30" xfId="2" applyNumberFormat="1" applyFont="1" applyBorder="1" applyAlignment="1">
      <alignment horizontal="center" vertical="center"/>
    </xf>
    <xf numFmtId="177" fontId="21" fillId="0" borderId="90" xfId="2" applyNumberFormat="1" applyFont="1" applyBorder="1" applyAlignment="1">
      <alignment horizontal="center" vertical="center"/>
    </xf>
    <xf numFmtId="177" fontId="18" fillId="0" borderId="124" xfId="3" applyNumberFormat="1" applyFont="1" applyBorder="1" applyAlignment="1">
      <alignment horizontal="center" vertical="center"/>
    </xf>
    <xf numFmtId="177" fontId="18" fillId="0" borderId="130" xfId="3" applyNumberFormat="1" applyFont="1" applyBorder="1" applyAlignment="1">
      <alignment horizontal="center" vertical="center"/>
    </xf>
    <xf numFmtId="177" fontId="18" fillId="3" borderId="87" xfId="2" applyNumberFormat="1" applyFont="1" applyFill="1" applyBorder="1" applyAlignment="1">
      <alignment horizontal="center" vertical="center"/>
    </xf>
    <xf numFmtId="177" fontId="18" fillId="3" borderId="0" xfId="2" applyNumberFormat="1" applyFont="1" applyFill="1" applyAlignment="1">
      <alignment horizontal="center" vertical="center"/>
    </xf>
    <xf numFmtId="177" fontId="18" fillId="3" borderId="88" xfId="2" applyNumberFormat="1" applyFont="1" applyFill="1" applyBorder="1" applyAlignment="1">
      <alignment horizontal="center" vertical="center"/>
    </xf>
    <xf numFmtId="177" fontId="18" fillId="3" borderId="89" xfId="2" applyNumberFormat="1" applyFont="1" applyFill="1" applyBorder="1" applyAlignment="1">
      <alignment horizontal="center" vertical="center"/>
    </xf>
    <xf numFmtId="177" fontId="18" fillId="3" borderId="30" xfId="2" applyNumberFormat="1" applyFont="1" applyFill="1" applyBorder="1" applyAlignment="1">
      <alignment horizontal="center" vertical="center"/>
    </xf>
    <xf numFmtId="177" fontId="18" fillId="3" borderId="90" xfId="2" applyNumberFormat="1" applyFont="1" applyFill="1" applyBorder="1" applyAlignment="1">
      <alignment horizontal="center" vertical="center"/>
    </xf>
    <xf numFmtId="177" fontId="17" fillId="0" borderId="104" xfId="3" applyNumberFormat="1" applyFont="1" applyBorder="1" applyAlignment="1">
      <alignment horizontal="center" vertical="center"/>
    </xf>
    <xf numFmtId="177" fontId="17" fillId="0" borderId="0" xfId="3" applyNumberFormat="1" applyFont="1" applyAlignment="1">
      <alignment horizontal="center" vertical="center"/>
    </xf>
    <xf numFmtId="177" fontId="17" fillId="0" borderId="105" xfId="3" applyNumberFormat="1" applyFont="1" applyBorder="1" applyAlignment="1">
      <alignment horizontal="center" vertical="center"/>
    </xf>
    <xf numFmtId="177" fontId="17" fillId="0" borderId="106" xfId="3" applyNumberFormat="1" applyFont="1" applyBorder="1" applyAlignment="1">
      <alignment horizontal="center" vertical="center"/>
    </xf>
    <xf numFmtId="177" fontId="17" fillId="0" borderId="30" xfId="3" applyNumberFormat="1" applyFont="1" applyBorder="1" applyAlignment="1">
      <alignment horizontal="center" vertical="center"/>
    </xf>
    <xf numFmtId="177" fontId="17" fillId="0" borderId="107" xfId="3" applyNumberFormat="1" applyFont="1" applyBorder="1" applyAlignment="1">
      <alignment horizontal="center" vertical="center"/>
    </xf>
    <xf numFmtId="177" fontId="17" fillId="0" borderId="0" xfId="3" applyNumberFormat="1" applyFont="1" applyAlignment="1">
      <alignment horizontal="left" vertical="center"/>
    </xf>
    <xf numFmtId="177" fontId="17" fillId="0" borderId="30" xfId="3" applyNumberFormat="1" applyFont="1" applyBorder="1" applyAlignment="1">
      <alignment horizontal="left" vertical="center"/>
    </xf>
    <xf numFmtId="177" fontId="21" fillId="0" borderId="129" xfId="2" applyNumberFormat="1" applyFont="1" applyBorder="1" applyAlignment="1">
      <alignment horizontal="center" vertical="center" shrinkToFit="1"/>
    </xf>
    <xf numFmtId="177" fontId="21" fillId="0" borderId="125" xfId="2" applyNumberFormat="1" applyFont="1" applyBorder="1" applyAlignment="1">
      <alignment horizontal="center" vertical="center" shrinkToFit="1"/>
    </xf>
    <xf numFmtId="177" fontId="18" fillId="0" borderId="129" xfId="2" applyNumberFormat="1" applyFont="1" applyBorder="1" applyAlignment="1">
      <alignment horizontal="center" vertical="center"/>
    </xf>
    <xf numFmtId="177" fontId="18" fillId="0" borderId="124" xfId="2" applyNumberFormat="1" applyFont="1" applyBorder="1" applyAlignment="1">
      <alignment horizontal="center" vertical="center"/>
    </xf>
    <xf numFmtId="177" fontId="18" fillId="0" borderId="125" xfId="2" applyNumberFormat="1" applyFont="1" applyBorder="1" applyAlignment="1">
      <alignment horizontal="center" vertical="center"/>
    </xf>
    <xf numFmtId="177" fontId="18" fillId="0" borderId="37" xfId="3" applyNumberFormat="1" applyFont="1" applyBorder="1" applyAlignment="1">
      <alignment horizontal="center" vertical="center" shrinkToFit="1"/>
    </xf>
    <xf numFmtId="177" fontId="18" fillId="0" borderId="125" xfId="3" applyNumberFormat="1" applyFont="1" applyBorder="1" applyAlignment="1">
      <alignment horizontal="center" vertical="center" shrinkToFit="1"/>
    </xf>
    <xf numFmtId="177" fontId="23" fillId="0" borderId="148" xfId="2" applyNumberFormat="1" applyFont="1" applyBorder="1" applyAlignment="1">
      <alignment horizontal="center" vertical="center"/>
    </xf>
    <xf numFmtId="177" fontId="23" fillId="0" borderId="112" xfId="2" applyNumberFormat="1" applyFont="1" applyBorder="1" applyAlignment="1">
      <alignment horizontal="center" vertical="center"/>
    </xf>
    <xf numFmtId="177" fontId="23" fillId="0" borderId="162" xfId="2" applyNumberFormat="1" applyFont="1" applyBorder="1" applyAlignment="1">
      <alignment horizontal="center" vertical="center"/>
    </xf>
    <xf numFmtId="177" fontId="23" fillId="0" borderId="104" xfId="2" applyNumberFormat="1" applyFont="1" applyBorder="1" applyAlignment="1">
      <alignment horizontal="center" vertical="center"/>
    </xf>
    <xf numFmtId="177" fontId="23" fillId="0" borderId="0" xfId="2" applyNumberFormat="1" applyFont="1" applyAlignment="1">
      <alignment horizontal="center" vertical="center"/>
    </xf>
    <xf numFmtId="177" fontId="23" fillId="0" borderId="105" xfId="2" applyNumberFormat="1" applyFont="1" applyBorder="1" applyAlignment="1">
      <alignment horizontal="center" vertical="center"/>
    </xf>
    <xf numFmtId="177" fontId="23" fillId="0" borderId="106" xfId="2" applyNumberFormat="1" applyFont="1" applyBorder="1" applyAlignment="1">
      <alignment horizontal="center" vertical="center"/>
    </xf>
    <xf numFmtId="177" fontId="23" fillId="0" borderId="30" xfId="2" applyNumberFormat="1" applyFont="1" applyBorder="1" applyAlignment="1">
      <alignment horizontal="center" vertical="center"/>
    </xf>
    <xf numFmtId="177" fontId="23" fillId="0" borderId="107" xfId="2" applyNumberFormat="1" applyFont="1" applyBorder="1" applyAlignment="1">
      <alignment horizontal="center" vertical="center"/>
    </xf>
    <xf numFmtId="177" fontId="18" fillId="3" borderId="115" xfId="3" applyNumberFormat="1" applyFont="1" applyFill="1" applyBorder="1" applyAlignment="1">
      <alignment horizontal="center" vertical="center"/>
    </xf>
    <xf numFmtId="177" fontId="18" fillId="3" borderId="150" xfId="3" applyNumberFormat="1" applyFont="1" applyFill="1" applyBorder="1" applyAlignment="1">
      <alignment horizontal="center" vertical="center"/>
    </xf>
    <xf numFmtId="177" fontId="21" fillId="0" borderId="129" xfId="2" applyNumberFormat="1" applyFont="1" applyBorder="1" applyAlignment="1">
      <alignment horizontal="center" vertical="center"/>
    </xf>
    <xf numFmtId="177" fontId="21" fillId="0" borderId="125" xfId="2" applyNumberFormat="1" applyFont="1" applyBorder="1" applyAlignment="1">
      <alignment horizontal="center" vertical="center"/>
    </xf>
    <xf numFmtId="177" fontId="18" fillId="3" borderId="148" xfId="3" applyNumberFormat="1" applyFont="1" applyFill="1" applyBorder="1" applyAlignment="1">
      <alignment horizontal="center" vertical="center"/>
    </xf>
    <xf numFmtId="177" fontId="18" fillId="3" borderId="113" xfId="3" applyNumberFormat="1" applyFont="1" applyFill="1" applyBorder="1" applyAlignment="1">
      <alignment horizontal="center" vertical="center"/>
    </xf>
    <xf numFmtId="177" fontId="17" fillId="0" borderId="148" xfId="3" applyNumberFormat="1" applyFont="1" applyBorder="1" applyAlignment="1">
      <alignment horizontal="center" vertical="center" shrinkToFit="1"/>
    </xf>
    <xf numFmtId="177" fontId="17" fillId="0" borderId="112" xfId="3" applyNumberFormat="1" applyFont="1" applyBorder="1" applyAlignment="1">
      <alignment horizontal="center" vertical="center" shrinkToFit="1"/>
    </xf>
    <xf numFmtId="177" fontId="17" fillId="0" borderId="162" xfId="3" applyNumberFormat="1" applyFont="1" applyBorder="1" applyAlignment="1">
      <alignment horizontal="center" vertical="center" shrinkToFit="1"/>
    </xf>
    <xf numFmtId="177" fontId="17" fillId="3" borderId="35" xfId="2" applyNumberFormat="1" applyFont="1" applyFill="1" applyBorder="1" applyAlignment="1">
      <alignment horizontal="center" vertical="center"/>
    </xf>
    <xf numFmtId="177" fontId="17" fillId="3" borderId="36" xfId="2" applyNumberFormat="1" applyFont="1" applyFill="1" applyBorder="1" applyAlignment="1">
      <alignment horizontal="center" vertical="center"/>
    </xf>
    <xf numFmtId="177" fontId="18" fillId="0" borderId="115" xfId="3" applyNumberFormat="1" applyFont="1" applyBorder="1" applyAlignment="1">
      <alignment horizontal="center" vertical="center" shrinkToFit="1"/>
    </xf>
    <xf numFmtId="177" fontId="18" fillId="0" borderId="149" xfId="3" applyNumberFormat="1" applyFont="1" applyBorder="1" applyAlignment="1">
      <alignment horizontal="center" vertical="center" shrinkToFit="1"/>
    </xf>
    <xf numFmtId="177" fontId="18" fillId="0" borderId="150" xfId="3" applyNumberFormat="1" applyFont="1" applyBorder="1" applyAlignment="1">
      <alignment horizontal="center" vertical="center" shrinkToFit="1"/>
    </xf>
    <xf numFmtId="177" fontId="17" fillId="3" borderId="148" xfId="2" applyNumberFormat="1" applyFont="1" applyFill="1" applyBorder="1" applyAlignment="1">
      <alignment horizontal="center" vertical="center" shrinkToFit="1"/>
    </xf>
    <xf numFmtId="177" fontId="17" fillId="3" borderId="112" xfId="2" applyNumberFormat="1" applyFont="1" applyFill="1" applyBorder="1" applyAlignment="1">
      <alignment horizontal="center" vertical="center" shrinkToFit="1"/>
    </xf>
    <xf numFmtId="177" fontId="17" fillId="3" borderId="113" xfId="2" applyNumberFormat="1" applyFont="1" applyFill="1" applyBorder="1" applyAlignment="1">
      <alignment horizontal="center" vertical="center" shrinkToFit="1"/>
    </xf>
    <xf numFmtId="177" fontId="17" fillId="3" borderId="106" xfId="2" applyNumberFormat="1" applyFont="1" applyFill="1" applyBorder="1" applyAlignment="1">
      <alignment horizontal="center" vertical="center" shrinkToFit="1"/>
    </xf>
    <xf numFmtId="177" fontId="17" fillId="3" borderId="30" xfId="2" applyNumberFormat="1" applyFont="1" applyFill="1" applyBorder="1" applyAlignment="1">
      <alignment horizontal="center" vertical="center" shrinkToFit="1"/>
    </xf>
    <xf numFmtId="177" fontId="17" fillId="3" borderId="90" xfId="2" applyNumberFormat="1" applyFont="1" applyFill="1" applyBorder="1" applyAlignment="1">
      <alignment horizontal="center" vertical="center" shrinkToFit="1"/>
    </xf>
    <xf numFmtId="177" fontId="18" fillId="0" borderId="35" xfId="3" applyNumberFormat="1" applyFont="1" applyBorder="1" applyAlignment="1">
      <alignment horizontal="center" vertical="center" shrinkToFit="1"/>
    </xf>
    <xf numFmtId="177" fontId="18" fillId="0" borderId="127" xfId="3" applyNumberFormat="1" applyFont="1" applyBorder="1" applyAlignment="1">
      <alignment horizontal="center" vertical="center" shrinkToFit="1"/>
    </xf>
    <xf numFmtId="177" fontId="18" fillId="0" borderId="36" xfId="3" applyNumberFormat="1" applyFont="1" applyBorder="1" applyAlignment="1">
      <alignment horizontal="center" vertical="center" shrinkToFit="1"/>
    </xf>
    <xf numFmtId="177" fontId="18" fillId="0" borderId="146" xfId="3" applyNumberFormat="1" applyFont="1" applyBorder="1" applyAlignment="1">
      <alignment horizontal="center" vertical="center" shrinkToFit="1"/>
    </xf>
    <xf numFmtId="177" fontId="18" fillId="0" borderId="6" xfId="3" applyNumberFormat="1" applyFont="1" applyBorder="1" applyAlignment="1">
      <alignment horizontal="center" vertical="center" shrinkToFit="1"/>
    </xf>
    <xf numFmtId="177" fontId="18" fillId="0" borderId="147" xfId="3" applyNumberFormat="1" applyFont="1" applyBorder="1" applyAlignment="1">
      <alignment horizontal="center" vertical="center" shrinkToFit="1"/>
    </xf>
    <xf numFmtId="177" fontId="18" fillId="0" borderId="128" xfId="3" applyNumberFormat="1" applyFont="1" applyBorder="1" applyAlignment="1">
      <alignment horizontal="center" vertical="center" shrinkToFit="1"/>
    </xf>
    <xf numFmtId="177" fontId="17" fillId="0" borderId="137" xfId="2" applyNumberFormat="1" applyFont="1" applyBorder="1" applyAlignment="1">
      <alignment horizontal="left" vertical="center"/>
    </xf>
    <xf numFmtId="177" fontId="17" fillId="0" borderId="137" xfId="3" applyNumberFormat="1" applyFont="1" applyBorder="1" applyAlignment="1">
      <alignment horizontal="left" vertical="center"/>
    </xf>
    <xf numFmtId="177" fontId="22" fillId="0" borderId="95" xfId="2" applyNumberFormat="1" applyFont="1" applyBorder="1" applyAlignment="1">
      <alignment horizontal="center" vertical="center"/>
    </xf>
    <xf numFmtId="177" fontId="22" fillId="0" borderId="85" xfId="2" applyNumberFormat="1" applyFont="1" applyBorder="1" applyAlignment="1">
      <alignment horizontal="center" vertical="center"/>
    </xf>
    <xf numFmtId="177" fontId="22" fillId="0" borderId="97" xfId="2" applyNumberFormat="1" applyFont="1" applyBorder="1" applyAlignment="1">
      <alignment horizontal="center" vertical="center"/>
    </xf>
    <xf numFmtId="177" fontId="23" fillId="0" borderId="144" xfId="2" applyNumberFormat="1" applyFont="1" applyBorder="1" applyAlignment="1">
      <alignment horizontal="center" vertical="center"/>
    </xf>
    <xf numFmtId="177" fontId="23" fillId="0" borderId="109" xfId="2" applyNumberFormat="1" applyFont="1" applyBorder="1" applyAlignment="1">
      <alignment horizontal="center" vertical="center"/>
    </xf>
    <xf numFmtId="177" fontId="23" fillId="0" borderId="145" xfId="2" applyNumberFormat="1" applyFont="1" applyBorder="1" applyAlignment="1">
      <alignment horizontal="center" vertical="center"/>
    </xf>
    <xf numFmtId="177" fontId="17" fillId="3" borderId="84" xfId="2" applyNumberFormat="1" applyFont="1" applyFill="1" applyBorder="1" applyAlignment="1">
      <alignment horizontal="center" vertical="center"/>
    </xf>
    <xf numFmtId="177" fontId="17" fillId="3" borderId="85" xfId="2" applyNumberFormat="1" applyFont="1" applyFill="1" applyBorder="1" applyAlignment="1">
      <alignment horizontal="center" vertical="center"/>
    </xf>
    <xf numFmtId="177" fontId="17" fillId="3" borderId="87" xfId="2" applyNumberFormat="1" applyFont="1" applyFill="1" applyBorder="1" applyAlignment="1">
      <alignment horizontal="center" vertical="center"/>
    </xf>
    <xf numFmtId="177" fontId="17" fillId="3" borderId="0" xfId="2" applyNumberFormat="1" applyFont="1" applyFill="1" applyAlignment="1">
      <alignment horizontal="center" vertical="center"/>
    </xf>
    <xf numFmtId="177" fontId="17" fillId="3" borderId="89" xfId="2" applyNumberFormat="1" applyFont="1" applyFill="1" applyBorder="1" applyAlignment="1">
      <alignment horizontal="center" vertical="center"/>
    </xf>
    <xf numFmtId="177" fontId="17" fillId="3" borderId="30" xfId="2" applyNumberFormat="1" applyFont="1" applyFill="1" applyBorder="1" applyAlignment="1">
      <alignment horizontal="center" vertical="center"/>
    </xf>
    <xf numFmtId="177" fontId="17" fillId="3" borderId="138" xfId="2" applyNumberFormat="1" applyFont="1" applyFill="1" applyBorder="1" applyAlignment="1">
      <alignment horizontal="center" vertical="center"/>
    </xf>
    <xf numFmtId="177" fontId="17" fillId="3" borderId="33" xfId="2" applyNumberFormat="1" applyFont="1" applyFill="1" applyBorder="1" applyAlignment="1">
      <alignment horizontal="center" vertical="center"/>
    </xf>
    <xf numFmtId="177" fontId="17" fillId="3" borderId="139" xfId="2" applyNumberFormat="1" applyFont="1" applyFill="1" applyBorder="1" applyAlignment="1">
      <alignment horizontal="center" vertical="center"/>
    </xf>
    <xf numFmtId="177" fontId="17" fillId="3" borderId="34" xfId="2" applyNumberFormat="1" applyFont="1" applyFill="1" applyBorder="1" applyAlignment="1">
      <alignment horizontal="center" vertical="center"/>
    </xf>
    <xf numFmtId="177" fontId="18" fillId="0" borderId="133" xfId="3" applyNumberFormat="1" applyFont="1" applyBorder="1" applyAlignment="1">
      <alignment horizontal="center" vertical="center" shrinkToFit="1"/>
    </xf>
    <xf numFmtId="177" fontId="18" fillId="0" borderId="4" xfId="3" applyNumberFormat="1" applyFont="1" applyBorder="1" applyAlignment="1">
      <alignment horizontal="center" vertical="center" shrinkToFit="1"/>
    </xf>
    <xf numFmtId="177" fontId="18" fillId="0" borderId="140" xfId="3" applyNumberFormat="1" applyFont="1" applyBorder="1" applyAlignment="1">
      <alignment horizontal="center" vertical="center" shrinkToFit="1"/>
    </xf>
    <xf numFmtId="177" fontId="17" fillId="3" borderId="95" xfId="2" applyNumberFormat="1" applyFont="1" applyFill="1" applyBorder="1" applyAlignment="1">
      <alignment horizontal="center" vertical="center" shrinkToFit="1"/>
    </xf>
    <xf numFmtId="177" fontId="17" fillId="3" borderId="85" xfId="2" applyNumberFormat="1" applyFont="1" applyFill="1" applyBorder="1" applyAlignment="1">
      <alignment horizontal="center" vertical="center" shrinkToFit="1"/>
    </xf>
    <xf numFmtId="177" fontId="17" fillId="3" borderId="86" xfId="2" applyNumberFormat="1" applyFont="1" applyFill="1" applyBorder="1" applyAlignment="1">
      <alignment horizontal="center" vertical="center" shrinkToFit="1"/>
    </xf>
    <xf numFmtId="177" fontId="17" fillId="3" borderId="144" xfId="2" applyNumberFormat="1" applyFont="1" applyFill="1" applyBorder="1" applyAlignment="1">
      <alignment horizontal="center" vertical="center" shrinkToFit="1"/>
    </xf>
    <xf numFmtId="177" fontId="17" fillId="3" borderId="109" xfId="2" applyNumberFormat="1" applyFont="1" applyFill="1" applyBorder="1" applyAlignment="1">
      <alignment horizontal="center" vertical="center" shrinkToFit="1"/>
    </xf>
    <xf numFmtId="177" fontId="17" fillId="3" borderId="110" xfId="2" applyNumberFormat="1" applyFont="1" applyFill="1" applyBorder="1" applyAlignment="1">
      <alignment horizontal="center" vertical="center" shrinkToFit="1"/>
    </xf>
    <xf numFmtId="177" fontId="18" fillId="3" borderId="146" xfId="3" applyNumberFormat="1" applyFont="1" applyFill="1" applyBorder="1" applyAlignment="1">
      <alignment horizontal="center" vertical="center"/>
    </xf>
    <xf numFmtId="177" fontId="18" fillId="3" borderId="147" xfId="3" applyNumberFormat="1" applyFont="1" applyFill="1" applyBorder="1" applyAlignment="1">
      <alignment horizontal="center" vertical="center"/>
    </xf>
    <xf numFmtId="177" fontId="18" fillId="0" borderId="33" xfId="3" applyNumberFormat="1" applyFont="1" applyBorder="1" applyAlignment="1">
      <alignment horizontal="center" vertical="center" shrinkToFit="1"/>
    </xf>
    <xf numFmtId="177" fontId="18" fillId="0" borderId="141" xfId="3" applyNumberFormat="1" applyFont="1" applyBorder="1" applyAlignment="1">
      <alignment horizontal="center" vertical="center" shrinkToFit="1"/>
    </xf>
    <xf numFmtId="177" fontId="18" fillId="0" borderId="34" xfId="3" applyNumberFormat="1" applyFont="1" applyBorder="1" applyAlignment="1">
      <alignment horizontal="center" vertical="center" shrinkToFit="1"/>
    </xf>
    <xf numFmtId="177" fontId="18" fillId="0" borderId="121" xfId="3" applyNumberFormat="1" applyFont="1" applyBorder="1" applyAlignment="1">
      <alignment horizontal="center" vertical="center" shrinkToFit="1"/>
    </xf>
    <xf numFmtId="177" fontId="18" fillId="0" borderId="151" xfId="3" applyNumberFormat="1" applyFont="1" applyBorder="1" applyAlignment="1">
      <alignment horizontal="center" vertical="center" shrinkToFit="1"/>
    </xf>
    <xf numFmtId="177" fontId="18" fillId="0" borderId="152" xfId="3" applyNumberFormat="1" applyFont="1" applyBorder="1" applyAlignment="1">
      <alignment horizontal="center" vertical="center" shrinkToFit="1"/>
    </xf>
    <xf numFmtId="177" fontId="18" fillId="0" borderId="123" xfId="3" applyNumberFormat="1" applyFont="1" applyBorder="1" applyAlignment="1">
      <alignment horizontal="center" vertical="center" shrinkToFit="1"/>
    </xf>
    <xf numFmtId="177" fontId="17" fillId="3" borderId="142" xfId="2" applyNumberFormat="1" applyFont="1" applyFill="1" applyBorder="1" applyAlignment="1">
      <alignment horizontal="center" vertical="center"/>
    </xf>
    <xf numFmtId="177" fontId="17" fillId="3" borderId="143" xfId="2" applyNumberFormat="1" applyFont="1" applyFill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_エントリー用紙_プログラム用入力フォーム(千歳）_石巻女商" xfId="2" xr:uid="{00000000-0005-0000-0000-000002000000}"/>
    <cellStyle name="標準_石巻女商" xfId="3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78F0AB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J55"/>
  <sheetViews>
    <sheetView tabSelected="1" topLeftCell="A10" zoomScaleNormal="100" workbookViewId="0">
      <selection activeCell="AE19" sqref="AE19:AH19"/>
    </sheetView>
  </sheetViews>
  <sheetFormatPr defaultColWidth="2.5703125" defaultRowHeight="21" customHeight="1" x14ac:dyDescent="0.15"/>
  <cols>
    <col min="1" max="1" width="3" style="16" customWidth="1"/>
    <col min="2" max="34" width="3" style="1" customWidth="1"/>
    <col min="35" max="35" width="2.5703125" style="1" hidden="1" customWidth="1"/>
    <col min="36" max="37" width="2.5703125" style="1" customWidth="1"/>
    <col min="38" max="39" width="3.42578125" style="1" customWidth="1"/>
    <col min="40" max="40" width="5.42578125" style="15" customWidth="1"/>
    <col min="41" max="41" width="6.42578125" style="1" customWidth="1"/>
    <col min="42" max="43" width="13.5703125" style="1" customWidth="1"/>
    <col min="44" max="45" width="15.42578125" style="1" customWidth="1"/>
    <col min="46" max="46" width="13" style="1" customWidth="1"/>
    <col min="47" max="47" width="7.42578125" style="1" customWidth="1"/>
    <col min="48" max="50" width="2.42578125" style="1" customWidth="1"/>
    <col min="51" max="239" width="2.5703125" style="1" customWidth="1"/>
    <col min="240" max="240" width="8.5703125" style="1" bestFit="1" customWidth="1"/>
    <col min="241" max="241" width="12" style="1" bestFit="1" customWidth="1"/>
    <col min="242" max="242" width="10.85546875" style="1" bestFit="1" customWidth="1"/>
    <col min="243" max="243" width="12.5703125" style="1" bestFit="1" customWidth="1"/>
    <col min="244" max="244" width="14.85546875" style="1" bestFit="1" customWidth="1"/>
    <col min="245" max="16384" width="2.5703125" style="1"/>
  </cols>
  <sheetData>
    <row r="1" spans="1:244" ht="9" customHeight="1" x14ac:dyDescent="0.15"/>
    <row r="2" spans="1:244" ht="21" customHeight="1" x14ac:dyDescent="0.15">
      <c r="A2" s="152" t="s">
        <v>69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T2" s="18"/>
      <c r="AU2" s="18"/>
    </row>
    <row r="3" spans="1:244" ht="18" customHeight="1" thickBot="1" x14ac:dyDescent="0.2">
      <c r="AM3" s="23"/>
      <c r="AN3" s="23"/>
      <c r="AU3" s="24" t="s">
        <v>23</v>
      </c>
    </row>
    <row r="4" spans="1:244" ht="57.75" customHeight="1" x14ac:dyDescent="0.15">
      <c r="A4" s="155" t="s">
        <v>21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M4" s="31" t="s">
        <v>0</v>
      </c>
      <c r="AN4" s="32" t="s">
        <v>1</v>
      </c>
      <c r="AO4" s="33" t="s">
        <v>2</v>
      </c>
      <c r="AP4" s="32" t="s">
        <v>3</v>
      </c>
      <c r="AQ4" s="32" t="s">
        <v>41</v>
      </c>
      <c r="AR4" s="32" t="s">
        <v>42</v>
      </c>
      <c r="AS4" s="32" t="s">
        <v>43</v>
      </c>
      <c r="AT4" s="34" t="s">
        <v>5</v>
      </c>
      <c r="AU4" s="35" t="s">
        <v>22</v>
      </c>
    </row>
    <row r="5" spans="1:244" ht="24.75" customHeight="1" x14ac:dyDescent="0.1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5"/>
      <c r="P5" s="155"/>
      <c r="Q5" s="155"/>
      <c r="R5" s="155"/>
      <c r="S5" s="155"/>
      <c r="T5" s="155"/>
      <c r="U5" s="155"/>
      <c r="V5" s="155"/>
      <c r="W5" s="155"/>
      <c r="X5" s="155"/>
      <c r="Y5" s="155"/>
      <c r="Z5" s="155"/>
      <c r="AA5" s="155"/>
      <c r="AB5" s="155"/>
      <c r="AC5" s="155"/>
      <c r="AD5" s="155"/>
      <c r="AE5" s="155"/>
      <c r="AF5" s="155"/>
      <c r="AG5" s="155"/>
      <c r="AH5" s="155"/>
      <c r="AM5" s="29">
        <v>1</v>
      </c>
      <c r="AN5" s="36"/>
      <c r="AO5" s="36"/>
      <c r="AP5" s="48"/>
      <c r="AQ5" s="48"/>
      <c r="AR5" s="48"/>
      <c r="AS5" s="48"/>
      <c r="AT5" s="37"/>
      <c r="AU5" s="30"/>
      <c r="BB5" s="2"/>
      <c r="BC5" s="2"/>
      <c r="BD5" s="2"/>
      <c r="BE5" s="2"/>
      <c r="BF5" s="2"/>
      <c r="IF5" s="2" t="s">
        <v>6</v>
      </c>
      <c r="IG5" s="2" t="s">
        <v>7</v>
      </c>
      <c r="IH5" s="2" t="s">
        <v>8</v>
      </c>
      <c r="II5" s="2" t="s">
        <v>9</v>
      </c>
      <c r="IJ5" s="2" t="s">
        <v>10</v>
      </c>
    </row>
    <row r="6" spans="1:244" ht="24.75" customHeight="1" x14ac:dyDescent="0.15">
      <c r="A6" s="1"/>
      <c r="I6" s="3"/>
      <c r="J6" s="3"/>
      <c r="K6" s="3"/>
      <c r="L6" s="3"/>
      <c r="M6" s="3"/>
      <c r="N6" s="4"/>
      <c r="O6" s="4"/>
      <c r="P6" s="4"/>
      <c r="Q6" s="4"/>
      <c r="R6" s="4"/>
      <c r="S6" s="4"/>
      <c r="T6" s="4"/>
      <c r="U6" s="4"/>
      <c r="AM6" s="21">
        <v>2</v>
      </c>
      <c r="AN6" s="5"/>
      <c r="AO6" s="5"/>
      <c r="AP6" s="49"/>
      <c r="AQ6" s="49"/>
      <c r="AR6" s="49"/>
      <c r="AS6" s="49"/>
      <c r="AT6" s="25"/>
      <c r="AU6" s="27"/>
      <c r="BB6" s="6"/>
      <c r="BC6" s="2"/>
      <c r="BD6" s="2"/>
      <c r="BE6" s="6"/>
      <c r="BF6" s="6"/>
      <c r="IF6" s="6" t="str">
        <f>IF(AQ5 ="","",ASC(#REF!))</f>
        <v/>
      </c>
      <c r="IG6" s="1" t="str">
        <f t="shared" ref="IG6:IG14" si="0">TRIM(AP5)&amp; "　"&amp;TRIM(AQ5)</f>
        <v>　</v>
      </c>
      <c r="IH6" s="1" t="str">
        <f t="shared" ref="IH6:IH14" si="1">ASC(TRIM(AR5)&amp;" "&amp;TRIM(AS5))</f>
        <v xml:space="preserve"> </v>
      </c>
      <c r="II6" s="7" t="e">
        <f>IF(#REF! ="","",#REF!)</f>
        <v>#REF!</v>
      </c>
      <c r="IJ6" s="7" t="str">
        <f t="shared" ref="IJ6:IJ14" si="2">IF(AU5 ="","",AU5)</f>
        <v/>
      </c>
    </row>
    <row r="7" spans="1:244" ht="24.75" customHeight="1" x14ac:dyDescent="0.15">
      <c r="A7" s="1"/>
      <c r="B7" s="1" t="s">
        <v>70</v>
      </c>
      <c r="AM7" s="21">
        <v>3</v>
      </c>
      <c r="AN7" s="5"/>
      <c r="AO7" s="5"/>
      <c r="AP7" s="49"/>
      <c r="AQ7" s="49"/>
      <c r="AR7" s="49"/>
      <c r="AS7" s="49"/>
      <c r="AT7" s="25"/>
      <c r="AU7" s="27"/>
      <c r="BB7" s="6"/>
      <c r="BC7" s="2"/>
      <c r="BD7" s="2"/>
      <c r="BE7" s="6"/>
      <c r="BF7" s="6"/>
      <c r="IF7" s="6" t="str">
        <f>IF(AQ6 ="","",ASC(#REF!))</f>
        <v/>
      </c>
      <c r="IG7" s="1" t="str">
        <f t="shared" si="0"/>
        <v>　</v>
      </c>
      <c r="IH7" s="1" t="str">
        <f t="shared" si="1"/>
        <v xml:space="preserve"> </v>
      </c>
      <c r="II7" s="7" t="e">
        <f>IF(#REF! ="","",#REF!)</f>
        <v>#REF!</v>
      </c>
      <c r="IJ7" s="7" t="str">
        <f t="shared" si="2"/>
        <v/>
      </c>
    </row>
    <row r="8" spans="1:244" ht="24.75" customHeight="1" x14ac:dyDescent="0.15">
      <c r="A8" s="1"/>
      <c r="AM8" s="21">
        <v>4</v>
      </c>
      <c r="AN8" s="5"/>
      <c r="AO8" s="5"/>
      <c r="AP8" s="49"/>
      <c r="AQ8" s="49"/>
      <c r="AR8" s="49"/>
      <c r="AS8" s="49"/>
      <c r="AT8" s="25"/>
      <c r="AU8" s="27"/>
      <c r="BB8" s="6"/>
      <c r="BC8" s="2"/>
      <c r="BD8" s="2"/>
      <c r="BE8" s="6"/>
      <c r="BF8" s="6"/>
      <c r="IF8" s="6" t="str">
        <f>IF(AQ7 ="","",ASC(#REF!))</f>
        <v/>
      </c>
      <c r="IG8" s="1" t="str">
        <f t="shared" si="0"/>
        <v>　</v>
      </c>
      <c r="IH8" s="1" t="str">
        <f t="shared" si="1"/>
        <v xml:space="preserve"> </v>
      </c>
      <c r="II8" s="7" t="e">
        <f>IF(#REF! ="","",#REF!)</f>
        <v>#REF!</v>
      </c>
      <c r="IJ8" s="7" t="str">
        <f t="shared" si="2"/>
        <v/>
      </c>
    </row>
    <row r="9" spans="1:244" ht="24.75" customHeight="1" x14ac:dyDescent="0.15">
      <c r="A9" s="1"/>
      <c r="P9" s="154" t="s">
        <v>11</v>
      </c>
      <c r="Q9" s="154"/>
      <c r="R9" s="154"/>
      <c r="S9" s="154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5"/>
      <c r="AM9" s="21">
        <v>5</v>
      </c>
      <c r="AN9" s="5"/>
      <c r="AO9" s="5"/>
      <c r="AP9" s="49"/>
      <c r="AQ9" s="49"/>
      <c r="AR9" s="49"/>
      <c r="AS9" s="49"/>
      <c r="AT9" s="25"/>
      <c r="AU9" s="27"/>
      <c r="BB9" s="6"/>
      <c r="BC9" s="2"/>
      <c r="BD9" s="2"/>
      <c r="BE9" s="6"/>
      <c r="BF9" s="6"/>
      <c r="IF9" s="6" t="str">
        <f>IF(AQ8 ="","",ASC(#REF!))</f>
        <v/>
      </c>
      <c r="IG9" s="1" t="str">
        <f t="shared" si="0"/>
        <v>　</v>
      </c>
      <c r="IH9" s="1" t="str">
        <f t="shared" si="1"/>
        <v xml:space="preserve"> </v>
      </c>
      <c r="II9" s="7" t="e">
        <f>IF(#REF! ="","",#REF!)</f>
        <v>#REF!</v>
      </c>
      <c r="IJ9" s="7" t="str">
        <f t="shared" si="2"/>
        <v/>
      </c>
    </row>
    <row r="10" spans="1:244" ht="24.75" customHeight="1" x14ac:dyDescent="0.1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M10" s="21">
        <v>6</v>
      </c>
      <c r="AN10" s="5"/>
      <c r="AO10" s="5"/>
      <c r="AP10" s="49"/>
      <c r="AQ10" s="49"/>
      <c r="AR10" s="49"/>
      <c r="AS10" s="49"/>
      <c r="AT10" s="25"/>
      <c r="AU10" s="27"/>
      <c r="BB10" s="6"/>
      <c r="BC10" s="2"/>
      <c r="BD10" s="2"/>
      <c r="BE10" s="6"/>
      <c r="BF10" s="6"/>
      <c r="IF10" s="6" t="str">
        <f>IF(AQ9 ="","",ASC(#REF!))</f>
        <v/>
      </c>
      <c r="IG10" s="1" t="str">
        <f t="shared" si="0"/>
        <v>　</v>
      </c>
      <c r="IH10" s="1" t="str">
        <f t="shared" si="1"/>
        <v xml:space="preserve"> </v>
      </c>
      <c r="II10" s="7" t="e">
        <f>IF(#REF! ="","",#REF!)</f>
        <v>#REF!</v>
      </c>
      <c r="IJ10" s="7" t="str">
        <f t="shared" si="2"/>
        <v/>
      </c>
    </row>
    <row r="11" spans="1:244" ht="24.75" customHeight="1" x14ac:dyDescent="0.15">
      <c r="A11" s="1"/>
      <c r="P11" s="153" t="s">
        <v>12</v>
      </c>
      <c r="Q11" s="153"/>
      <c r="R11" s="153"/>
      <c r="S11" s="153"/>
      <c r="T11" s="85"/>
      <c r="U11" s="85"/>
      <c r="V11" s="85"/>
      <c r="W11" s="85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M11" s="21">
        <v>7</v>
      </c>
      <c r="AN11" s="5"/>
      <c r="AO11" s="5"/>
      <c r="AP11" s="49"/>
      <c r="AQ11" s="49"/>
      <c r="AR11" s="49"/>
      <c r="AS11" s="49"/>
      <c r="AT11" s="25"/>
      <c r="AU11" s="27"/>
      <c r="BB11" s="6"/>
      <c r="BC11" s="2"/>
      <c r="BD11" s="2"/>
      <c r="BE11" s="6"/>
      <c r="BF11" s="6"/>
      <c r="IF11" s="6" t="str">
        <f>IF(AQ10 ="","",ASC(#REF!))</f>
        <v/>
      </c>
      <c r="IG11" s="1" t="str">
        <f t="shared" si="0"/>
        <v>　</v>
      </c>
      <c r="IH11" s="1" t="str">
        <f t="shared" si="1"/>
        <v xml:space="preserve"> </v>
      </c>
      <c r="II11" s="7" t="e">
        <f>IF(#REF! ="","",#REF!)</f>
        <v>#REF!</v>
      </c>
      <c r="IJ11" s="7" t="str">
        <f t="shared" si="2"/>
        <v/>
      </c>
    </row>
    <row r="12" spans="1:244" ht="27.75" customHeight="1" thickBot="1" x14ac:dyDescent="0.2">
      <c r="A12" s="1"/>
      <c r="AM12" s="21">
        <v>8</v>
      </c>
      <c r="AN12" s="5"/>
      <c r="AO12" s="5"/>
      <c r="AP12" s="49"/>
      <c r="AQ12" s="49"/>
      <c r="AR12" s="49"/>
      <c r="AS12" s="49"/>
      <c r="AT12" s="25"/>
      <c r="AU12" s="27"/>
      <c r="BB12" s="6"/>
      <c r="BC12" s="2"/>
      <c r="BD12" s="2"/>
      <c r="BE12" s="6"/>
      <c r="BF12" s="6"/>
      <c r="IF12" s="6" t="str">
        <f>IF(AQ11 ="","",ASC(#REF!))</f>
        <v/>
      </c>
      <c r="IG12" s="1" t="str">
        <f t="shared" si="0"/>
        <v>　</v>
      </c>
      <c r="IH12" s="1" t="str">
        <f t="shared" si="1"/>
        <v xml:space="preserve"> </v>
      </c>
      <c r="II12" s="7" t="e">
        <f>IF(#REF! ="","",#REF!)</f>
        <v>#REF!</v>
      </c>
      <c r="IJ12" s="7" t="str">
        <f t="shared" si="2"/>
        <v/>
      </c>
    </row>
    <row r="13" spans="1:244" ht="27" customHeight="1" x14ac:dyDescent="0.15">
      <c r="A13" s="157" t="s">
        <v>45</v>
      </c>
      <c r="B13" s="158"/>
      <c r="C13" s="158"/>
      <c r="D13" s="158"/>
      <c r="E13" s="159"/>
      <c r="F13" s="86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8"/>
      <c r="R13" s="89" t="s">
        <v>45</v>
      </c>
      <c r="S13" s="90"/>
      <c r="T13" s="90"/>
      <c r="U13" s="91"/>
      <c r="V13" s="92"/>
      <c r="W13" s="93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4"/>
      <c r="AM13" s="21">
        <v>9</v>
      </c>
      <c r="AN13" s="5"/>
      <c r="AO13" s="5"/>
      <c r="AP13" s="49"/>
      <c r="AQ13" s="49"/>
      <c r="AR13" s="49"/>
      <c r="AS13" s="49"/>
      <c r="AT13" s="25"/>
      <c r="AU13" s="27"/>
      <c r="BB13" s="6"/>
      <c r="BC13" s="2"/>
      <c r="BD13" s="2"/>
      <c r="BE13" s="6"/>
      <c r="BF13" s="6"/>
      <c r="IF13" s="6" t="str">
        <f>IF(AQ12 ="","",ASC(#REF!))</f>
        <v/>
      </c>
      <c r="IG13" s="1" t="str">
        <f t="shared" si="0"/>
        <v>　</v>
      </c>
      <c r="IH13" s="1" t="str">
        <f t="shared" si="1"/>
        <v xml:space="preserve"> </v>
      </c>
      <c r="II13" s="7" t="e">
        <f>IF(#REF! ="","",#REF!)</f>
        <v>#REF!</v>
      </c>
      <c r="IJ13" s="7" t="str">
        <f t="shared" si="2"/>
        <v/>
      </c>
    </row>
    <row r="14" spans="1:244" ht="27" customHeight="1" thickBot="1" x14ac:dyDescent="0.2">
      <c r="A14" s="160" t="s">
        <v>11</v>
      </c>
      <c r="B14" s="161"/>
      <c r="C14" s="161"/>
      <c r="D14" s="161"/>
      <c r="E14" s="162"/>
      <c r="F14" s="95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7"/>
      <c r="R14" s="98" t="s">
        <v>57</v>
      </c>
      <c r="S14" s="99"/>
      <c r="T14" s="99"/>
      <c r="U14" s="100"/>
      <c r="V14" s="101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3"/>
      <c r="AM14" s="21">
        <v>10</v>
      </c>
      <c r="AN14" s="5"/>
      <c r="AO14" s="5"/>
      <c r="AP14" s="49"/>
      <c r="AQ14" s="49"/>
      <c r="AR14" s="49"/>
      <c r="AS14" s="49"/>
      <c r="AT14" s="25"/>
      <c r="AU14" s="27"/>
      <c r="BB14" s="6"/>
      <c r="BC14" s="2"/>
      <c r="BD14" s="2"/>
      <c r="BE14" s="6"/>
      <c r="BF14" s="6"/>
      <c r="IF14" s="6" t="str">
        <f>IF(AQ13 ="","",ASC(#REF!))</f>
        <v/>
      </c>
      <c r="IG14" s="1" t="str">
        <f t="shared" si="0"/>
        <v>　</v>
      </c>
      <c r="IH14" s="1" t="str">
        <f t="shared" si="1"/>
        <v xml:space="preserve"> </v>
      </c>
      <c r="II14" s="7" t="e">
        <f>IF(#REF! ="","",#REF!)</f>
        <v>#REF!</v>
      </c>
      <c r="IJ14" s="7" t="str">
        <f t="shared" si="2"/>
        <v/>
      </c>
    </row>
    <row r="15" spans="1:244" ht="27" customHeight="1" x14ac:dyDescent="0.15">
      <c r="A15" s="116" t="s">
        <v>46</v>
      </c>
      <c r="B15" s="105"/>
      <c r="C15" s="105"/>
      <c r="D15" s="105"/>
      <c r="E15" s="117"/>
      <c r="F15" s="86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8"/>
      <c r="R15" s="89" t="s">
        <v>13</v>
      </c>
      <c r="S15" s="90"/>
      <c r="T15" s="90"/>
      <c r="U15" s="91"/>
      <c r="V15" s="92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4"/>
      <c r="AM15" s="21">
        <v>11</v>
      </c>
      <c r="AN15" s="5"/>
      <c r="AO15" s="5"/>
      <c r="AP15" s="49"/>
      <c r="AQ15" s="49"/>
      <c r="AR15" s="49"/>
      <c r="AS15" s="49"/>
      <c r="AT15" s="25"/>
      <c r="AU15" s="27"/>
      <c r="BB15" s="6"/>
      <c r="BC15" s="2"/>
      <c r="BD15" s="2"/>
      <c r="BE15" s="6"/>
      <c r="BF15" s="6"/>
      <c r="IF15" s="6" t="e">
        <f>IF(#REF! ="","",ASC(#REF!))</f>
        <v>#REF!</v>
      </c>
      <c r="IG15" s="1" t="e">
        <f>TRIM(#REF!)&amp; "　"&amp;TRIM(#REF!)</f>
        <v>#REF!</v>
      </c>
      <c r="IH15" s="1" t="e">
        <f>ASC(TRIM(#REF!)&amp;" "&amp;TRIM(#REF!))</f>
        <v>#REF!</v>
      </c>
      <c r="II15" s="7" t="e">
        <f>IF(#REF! ="","",#REF!)</f>
        <v>#REF!</v>
      </c>
      <c r="IJ15" s="7" t="e">
        <f>IF(#REF! ="","",#REF!)</f>
        <v>#REF!</v>
      </c>
    </row>
    <row r="16" spans="1:244" ht="27" customHeight="1" x14ac:dyDescent="0.15">
      <c r="A16" s="156" t="s">
        <v>14</v>
      </c>
      <c r="B16" s="99"/>
      <c r="C16" s="99"/>
      <c r="D16" s="99"/>
      <c r="E16" s="100"/>
      <c r="F16" s="95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7"/>
      <c r="R16" s="98" t="s">
        <v>47</v>
      </c>
      <c r="S16" s="99"/>
      <c r="T16" s="99"/>
      <c r="U16" s="100"/>
      <c r="V16" s="118"/>
      <c r="W16" s="119"/>
      <c r="X16" s="119"/>
      <c r="Y16" s="119"/>
      <c r="Z16" s="119"/>
      <c r="AA16" s="119"/>
      <c r="AB16" s="119"/>
      <c r="AC16" s="119"/>
      <c r="AD16" s="119"/>
      <c r="AE16" s="119"/>
      <c r="AF16" s="119"/>
      <c r="AG16" s="119"/>
      <c r="AH16" s="120"/>
      <c r="AM16" s="21">
        <v>12</v>
      </c>
      <c r="AN16" s="5"/>
      <c r="AO16" s="5"/>
      <c r="AP16" s="49"/>
      <c r="AQ16" s="49"/>
      <c r="AR16" s="49"/>
      <c r="AS16" s="49"/>
      <c r="AT16" s="25"/>
      <c r="AU16" s="27"/>
      <c r="BB16" s="6"/>
      <c r="BC16" s="2"/>
      <c r="BD16" s="2"/>
      <c r="BE16" s="6"/>
      <c r="BF16" s="6"/>
      <c r="IF16" s="6" t="e">
        <f>IF(#REF! ="","",ASC(#REF!))</f>
        <v>#REF!</v>
      </c>
      <c r="IG16" s="1" t="e">
        <f>TRIM(#REF!)&amp; "　"&amp;TRIM(#REF!)</f>
        <v>#REF!</v>
      </c>
      <c r="IH16" s="1" t="e">
        <f>ASC(TRIM(#REF!)&amp;" "&amp;TRIM(#REF!))</f>
        <v>#REF!</v>
      </c>
      <c r="II16" s="7" t="e">
        <f>IF(#REF! ="","",#REF!)</f>
        <v>#REF!</v>
      </c>
      <c r="IJ16" s="7" t="e">
        <f>IF(#REF! ="","",#REF!)</f>
        <v>#REF!</v>
      </c>
    </row>
    <row r="17" spans="1:244" ht="27" customHeight="1" x14ac:dyDescent="0.15">
      <c r="A17" s="163" t="s">
        <v>48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  <c r="P17" s="164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5"/>
      <c r="AM17" s="21">
        <v>13</v>
      </c>
      <c r="AN17" s="5"/>
      <c r="AO17" s="5"/>
      <c r="AP17" s="49"/>
      <c r="AQ17" s="49"/>
      <c r="AR17" s="49"/>
      <c r="AS17" s="49"/>
      <c r="AT17" s="25"/>
      <c r="AU17" s="27"/>
      <c r="BB17" s="6"/>
      <c r="BC17" s="2"/>
      <c r="BD17" s="2"/>
      <c r="BE17" s="6"/>
      <c r="BF17" s="6"/>
      <c r="IF17" s="6" t="str">
        <f>IF(AQ16 ="","",ASC(#REF!))</f>
        <v/>
      </c>
      <c r="IG17" s="1" t="str">
        <f>TRIM(AP16)&amp; "　"&amp;TRIM(AQ16)</f>
        <v>　</v>
      </c>
      <c r="IH17" s="1" t="str">
        <f>ASC(TRIM(AR16)&amp;" "&amp;TRIM(AS16))</f>
        <v xml:space="preserve"> </v>
      </c>
      <c r="II17" s="7" t="e">
        <f>IF(#REF! ="","",#REF!)</f>
        <v>#REF!</v>
      </c>
      <c r="IJ17" s="7" t="str">
        <f>IF(AU16 ="","",AU16)</f>
        <v/>
      </c>
    </row>
    <row r="18" spans="1:244" ht="27" customHeight="1" thickBot="1" x14ac:dyDescent="0.2">
      <c r="A18" s="9" t="s">
        <v>15</v>
      </c>
      <c r="B18" s="123"/>
      <c r="C18" s="123"/>
      <c r="D18" s="123"/>
      <c r="E18" s="123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2"/>
      <c r="AM18" s="21">
        <v>14</v>
      </c>
      <c r="AN18" s="5"/>
      <c r="AO18" s="5"/>
      <c r="AP18" s="49"/>
      <c r="AQ18" s="49"/>
      <c r="AR18" s="49"/>
      <c r="AS18" s="49"/>
      <c r="AT18" s="25"/>
      <c r="AU18" s="27"/>
      <c r="BB18" s="6"/>
      <c r="BC18" s="2"/>
      <c r="BD18" s="2"/>
      <c r="BE18" s="6"/>
      <c r="BF18" s="6"/>
      <c r="IF18" s="6" t="str">
        <f>IF(AQ17 ="","",ASC(#REF!))</f>
        <v/>
      </c>
      <c r="IG18" s="1" t="str">
        <f>TRIM(AP17)&amp; "　"&amp;TRIM(AQ17)</f>
        <v>　</v>
      </c>
      <c r="IH18" s="1" t="str">
        <f>ASC(TRIM(AR17)&amp;" "&amp;TRIM(AS17))</f>
        <v xml:space="preserve"> </v>
      </c>
      <c r="II18" s="7" t="e">
        <f>IF(#REF! ="","",#REF!)</f>
        <v>#REF!</v>
      </c>
      <c r="IJ18" s="7" t="str">
        <f>IF(AU17 ="","",AU17)</f>
        <v/>
      </c>
    </row>
    <row r="19" spans="1:244" ht="27" customHeight="1" x14ac:dyDescent="0.15">
      <c r="A19" s="126" t="s">
        <v>16</v>
      </c>
      <c r="B19" s="127"/>
      <c r="C19" s="127"/>
      <c r="D19" s="127"/>
      <c r="E19" s="127"/>
      <c r="F19" s="128"/>
      <c r="G19" s="19"/>
      <c r="H19" s="20"/>
      <c r="I19" s="107" t="s">
        <v>49</v>
      </c>
      <c r="J19" s="104" t="s">
        <v>17</v>
      </c>
      <c r="K19" s="105"/>
      <c r="L19" s="105"/>
      <c r="M19" s="106"/>
      <c r="N19" s="104" t="s">
        <v>18</v>
      </c>
      <c r="O19" s="105"/>
      <c r="P19" s="105"/>
      <c r="Q19" s="106"/>
      <c r="R19" s="104" t="s">
        <v>73</v>
      </c>
      <c r="S19" s="105"/>
      <c r="T19" s="105"/>
      <c r="U19" s="106"/>
      <c r="V19" s="107" t="s">
        <v>50</v>
      </c>
      <c r="W19" s="104" t="s">
        <v>17</v>
      </c>
      <c r="X19" s="105"/>
      <c r="Y19" s="105"/>
      <c r="Z19" s="106"/>
      <c r="AA19" s="104" t="s">
        <v>18</v>
      </c>
      <c r="AB19" s="105"/>
      <c r="AC19" s="105"/>
      <c r="AD19" s="106"/>
      <c r="AE19" s="104" t="s">
        <v>73</v>
      </c>
      <c r="AF19" s="105"/>
      <c r="AG19" s="105"/>
      <c r="AH19" s="110"/>
      <c r="AM19" s="21">
        <v>15</v>
      </c>
      <c r="AN19" s="5"/>
      <c r="AO19" s="5"/>
      <c r="AP19" s="49"/>
      <c r="AQ19" s="49"/>
      <c r="AR19" s="49"/>
      <c r="AS19" s="49"/>
      <c r="AT19" s="25"/>
      <c r="AU19" s="27"/>
      <c r="BB19" s="6"/>
      <c r="BC19" s="2"/>
      <c r="BD19" s="2"/>
      <c r="BE19" s="6"/>
      <c r="BF19" s="6"/>
      <c r="IF19" s="6" t="str">
        <f>IF(AQ19 ="","",ASC(#REF!))</f>
        <v/>
      </c>
      <c r="IG19" s="1" t="str">
        <f>TRIM(AP19)&amp; "　"&amp;TRIM(AQ19)</f>
        <v>　</v>
      </c>
      <c r="IH19" s="1" t="str">
        <f>ASC(TRIM(AR19)&amp;" "&amp;TRIM(AS19))</f>
        <v xml:space="preserve"> </v>
      </c>
      <c r="II19" s="7" t="e">
        <f>IF(#REF! ="","",#REF!)</f>
        <v>#REF!</v>
      </c>
      <c r="IJ19" s="7" t="str">
        <f>IF(AU19 ="","",AU19)</f>
        <v/>
      </c>
    </row>
    <row r="20" spans="1:244" ht="27" customHeight="1" x14ac:dyDescent="0.15">
      <c r="A20" s="129"/>
      <c r="B20" s="130"/>
      <c r="C20" s="130"/>
      <c r="D20" s="130"/>
      <c r="E20" s="130"/>
      <c r="F20" s="131"/>
      <c r="G20" s="136" t="s">
        <v>51</v>
      </c>
      <c r="H20" s="137"/>
      <c r="I20" s="108"/>
      <c r="J20" s="111"/>
      <c r="K20" s="70"/>
      <c r="L20" s="70"/>
      <c r="M20" s="71"/>
      <c r="N20" s="111"/>
      <c r="O20" s="70"/>
      <c r="P20" s="70"/>
      <c r="Q20" s="71"/>
      <c r="R20" s="111"/>
      <c r="S20" s="70"/>
      <c r="T20" s="70"/>
      <c r="U20" s="71"/>
      <c r="V20" s="108"/>
      <c r="W20" s="72"/>
      <c r="X20" s="73"/>
      <c r="Y20" s="73"/>
      <c r="Z20" s="74"/>
      <c r="AA20" s="72"/>
      <c r="AB20" s="73"/>
      <c r="AC20" s="73"/>
      <c r="AD20" s="74"/>
      <c r="AE20" s="72"/>
      <c r="AF20" s="73"/>
      <c r="AG20" s="73"/>
      <c r="AH20" s="135"/>
      <c r="AM20" s="21">
        <v>16</v>
      </c>
      <c r="AN20" s="5"/>
      <c r="AO20" s="5"/>
      <c r="AP20" s="49"/>
      <c r="AQ20" s="49"/>
      <c r="AR20" s="49"/>
      <c r="AS20" s="49"/>
      <c r="AT20" s="25"/>
      <c r="AU20" s="27"/>
      <c r="BB20" s="6"/>
      <c r="BC20" s="2"/>
      <c r="BD20" s="2"/>
      <c r="BE20" s="6"/>
      <c r="BF20" s="6"/>
      <c r="IF20" s="6" t="str">
        <f>IF(AQ21 ="","",ASC(#REF!))</f>
        <v/>
      </c>
      <c r="IG20" s="1" t="str">
        <f>TRIM(AP21)&amp; "　"&amp;TRIM(AQ21)</f>
        <v>　</v>
      </c>
      <c r="IH20" s="1" t="str">
        <f>ASC(TRIM(AR21)&amp;" "&amp;TRIM(AS21))</f>
        <v xml:space="preserve"> </v>
      </c>
      <c r="II20" s="7" t="e">
        <f>IF(#REF! ="","",#REF!)</f>
        <v>#REF!</v>
      </c>
      <c r="IJ20" s="7" t="str">
        <f>IF(AU21 ="","",AU21)</f>
        <v/>
      </c>
    </row>
    <row r="21" spans="1:244" ht="27" customHeight="1" thickBot="1" x14ac:dyDescent="0.2">
      <c r="A21" s="132"/>
      <c r="B21" s="133"/>
      <c r="C21" s="133"/>
      <c r="D21" s="133"/>
      <c r="E21" s="133"/>
      <c r="F21" s="134"/>
      <c r="G21" s="138" t="s">
        <v>52</v>
      </c>
      <c r="H21" s="139"/>
      <c r="I21" s="109"/>
      <c r="J21" s="113"/>
      <c r="K21" s="114"/>
      <c r="L21" s="114"/>
      <c r="M21" s="115"/>
      <c r="N21" s="113"/>
      <c r="O21" s="114"/>
      <c r="P21" s="114"/>
      <c r="Q21" s="115"/>
      <c r="R21" s="113"/>
      <c r="S21" s="114"/>
      <c r="T21" s="114"/>
      <c r="U21" s="115"/>
      <c r="V21" s="109"/>
      <c r="W21" s="81"/>
      <c r="X21" s="79"/>
      <c r="Y21" s="79"/>
      <c r="Z21" s="80"/>
      <c r="AA21" s="81"/>
      <c r="AB21" s="79"/>
      <c r="AC21" s="79"/>
      <c r="AD21" s="80"/>
      <c r="AE21" s="81"/>
      <c r="AF21" s="79"/>
      <c r="AG21" s="79"/>
      <c r="AH21" s="112"/>
      <c r="AL21" s="10"/>
      <c r="AM21" s="21">
        <v>17</v>
      </c>
      <c r="AN21" s="5"/>
      <c r="AO21" s="5"/>
      <c r="AP21" s="49"/>
      <c r="AQ21" s="49"/>
      <c r="AR21" s="49"/>
      <c r="AS21" s="49"/>
      <c r="AT21" s="25"/>
      <c r="AU21" s="27"/>
      <c r="BB21" s="6"/>
      <c r="BC21" s="2"/>
      <c r="BD21" s="2"/>
      <c r="BE21" s="6"/>
      <c r="BF21" s="6"/>
      <c r="IF21" s="6" t="str">
        <f>IF(AQ27 ="","",ASC(#REF!))</f>
        <v/>
      </c>
      <c r="IG21" s="1" t="str">
        <f>TRIM(AP27)&amp; "　"&amp;TRIM(AQ27)</f>
        <v>　</v>
      </c>
      <c r="IH21" s="1" t="str">
        <f>ASC(TRIM(AR27)&amp;" "&amp;TRIM(AS27))</f>
        <v xml:space="preserve"> </v>
      </c>
      <c r="II21" s="7" t="e">
        <f>IF(#REF! ="","",#REF!)</f>
        <v>#REF!</v>
      </c>
      <c r="IJ21" s="7" t="str">
        <f>IF(AU27 ="","",AU27)</f>
        <v/>
      </c>
    </row>
    <row r="22" spans="1:244" ht="27" customHeight="1" thickBot="1" x14ac:dyDescent="0.2">
      <c r="A22" s="54" t="s">
        <v>19</v>
      </c>
      <c r="B22" s="55"/>
      <c r="C22" s="55"/>
      <c r="D22" s="55"/>
      <c r="E22" s="124"/>
      <c r="F22" s="125" t="s">
        <v>53</v>
      </c>
      <c r="G22" s="55"/>
      <c r="H22" s="55"/>
      <c r="I22" s="55"/>
      <c r="J22" s="55"/>
      <c r="K22" s="55"/>
      <c r="L22" s="55"/>
      <c r="M22" s="124"/>
      <c r="N22" s="125" t="s">
        <v>54</v>
      </c>
      <c r="O22" s="55"/>
      <c r="P22" s="55"/>
      <c r="Q22" s="55"/>
      <c r="R22" s="55"/>
      <c r="S22" s="55"/>
      <c r="T22" s="124"/>
      <c r="U22" s="125" t="s">
        <v>55</v>
      </c>
      <c r="V22" s="55"/>
      <c r="W22" s="55"/>
      <c r="X22" s="55"/>
      <c r="Y22" s="55"/>
      <c r="Z22" s="124"/>
      <c r="AA22" s="125" t="s">
        <v>56</v>
      </c>
      <c r="AB22" s="55"/>
      <c r="AC22" s="55"/>
      <c r="AD22" s="55"/>
      <c r="AE22" s="55"/>
      <c r="AF22" s="55"/>
      <c r="AG22" s="55"/>
      <c r="AH22" s="56"/>
      <c r="AM22" s="21">
        <v>18</v>
      </c>
      <c r="AN22" s="5"/>
      <c r="AO22" s="5"/>
      <c r="AP22" s="49"/>
      <c r="AQ22" s="49"/>
      <c r="AR22" s="49"/>
      <c r="AS22" s="49"/>
      <c r="AT22" s="25"/>
      <c r="AU22" s="27"/>
      <c r="BB22" s="6"/>
      <c r="BC22" s="2"/>
      <c r="BD22" s="2"/>
      <c r="BE22" s="6"/>
      <c r="BF22" s="6"/>
      <c r="IF22" s="6" t="str">
        <f>IF(AQ28 ="","",ASC(#REF!))</f>
        <v/>
      </c>
      <c r="IG22" s="1" t="str">
        <f>TRIM(AP28)&amp; "　"&amp;TRIM(AQ28)</f>
        <v>　</v>
      </c>
      <c r="IH22" s="1" t="str">
        <f>ASC(TRIM(AR28)&amp;" "&amp;TRIM(AS28))</f>
        <v xml:space="preserve"> </v>
      </c>
      <c r="II22" s="7" t="e">
        <f>IF(#REF! ="","",#REF!)</f>
        <v>#REF!</v>
      </c>
      <c r="IJ22" s="7" t="str">
        <f>IF(AU28 ="","",AU28)</f>
        <v/>
      </c>
    </row>
    <row r="23" spans="1:244" ht="27" customHeight="1" x14ac:dyDescent="0.15">
      <c r="A23" s="143" t="s">
        <v>20</v>
      </c>
      <c r="B23" s="144"/>
      <c r="C23" s="144"/>
      <c r="D23" s="144"/>
      <c r="E23" s="145"/>
      <c r="F23" s="146"/>
      <c r="G23" s="147"/>
      <c r="H23" s="147"/>
      <c r="I23" s="147"/>
      <c r="J23" s="147"/>
      <c r="K23" s="147"/>
      <c r="L23" s="147"/>
      <c r="M23" s="148"/>
      <c r="N23" s="146"/>
      <c r="O23" s="149"/>
      <c r="P23" s="149"/>
      <c r="Q23" s="149"/>
      <c r="R23" s="149"/>
      <c r="S23" s="149"/>
      <c r="T23" s="150"/>
      <c r="U23" s="146"/>
      <c r="V23" s="149"/>
      <c r="W23" s="149"/>
      <c r="X23" s="149"/>
      <c r="Y23" s="149"/>
      <c r="Z23" s="150"/>
      <c r="AA23" s="140"/>
      <c r="AB23" s="141"/>
      <c r="AC23" s="141"/>
      <c r="AD23" s="141"/>
      <c r="AE23" s="141"/>
      <c r="AF23" s="141"/>
      <c r="AG23" s="141"/>
      <c r="AH23" s="142"/>
      <c r="AI23" s="11"/>
      <c r="AJ23" s="12"/>
      <c r="AK23" s="10"/>
      <c r="AM23" s="21">
        <v>19</v>
      </c>
      <c r="AN23" s="5"/>
      <c r="AO23" s="5"/>
      <c r="AP23" s="49"/>
      <c r="AQ23" s="49"/>
      <c r="AR23" s="49"/>
      <c r="AS23" s="49"/>
      <c r="AT23" s="25"/>
      <c r="AU23" s="27"/>
      <c r="BB23" s="6"/>
      <c r="BC23" s="2"/>
      <c r="BD23" s="2"/>
      <c r="BE23" s="6"/>
      <c r="BF23" s="6"/>
      <c r="IF23" s="6" t="str">
        <f>IF(AQ29 ="","",ASC(#REF!))</f>
        <v/>
      </c>
      <c r="IG23" s="1" t="str">
        <f>TRIM(AP29)&amp; "　"&amp;TRIM(AQ29)</f>
        <v>　</v>
      </c>
      <c r="IH23" s="1" t="str">
        <f>ASC(TRIM(AR29)&amp;" "&amp;TRIM(AS29))</f>
        <v xml:space="preserve"> </v>
      </c>
      <c r="II23" s="7" t="e">
        <f>IF(#REF! ="","",#REF!)</f>
        <v>#REF!</v>
      </c>
      <c r="IJ23" s="7" t="str">
        <f>IF(AU29 ="","",AU29)</f>
        <v/>
      </c>
    </row>
    <row r="24" spans="1:244" ht="27" customHeight="1" x14ac:dyDescent="0.15">
      <c r="A24" s="69"/>
      <c r="B24" s="70"/>
      <c r="C24" s="70"/>
      <c r="D24" s="70"/>
      <c r="E24" s="71"/>
      <c r="F24" s="111"/>
      <c r="G24" s="73"/>
      <c r="H24" s="73"/>
      <c r="I24" s="73"/>
      <c r="J24" s="73"/>
      <c r="K24" s="73"/>
      <c r="L24" s="73"/>
      <c r="M24" s="74"/>
      <c r="N24" s="111"/>
      <c r="O24" s="73"/>
      <c r="P24" s="73"/>
      <c r="Q24" s="73"/>
      <c r="R24" s="73"/>
      <c r="S24" s="73"/>
      <c r="T24" s="74"/>
      <c r="U24" s="72"/>
      <c r="V24" s="73"/>
      <c r="W24" s="73"/>
      <c r="X24" s="73"/>
      <c r="Y24" s="73"/>
      <c r="Z24" s="74"/>
      <c r="AA24" s="151"/>
      <c r="AB24" s="76"/>
      <c r="AC24" s="76"/>
      <c r="AD24" s="76"/>
      <c r="AE24" s="76"/>
      <c r="AF24" s="76"/>
      <c r="AG24" s="76"/>
      <c r="AH24" s="77"/>
      <c r="AI24" s="13"/>
      <c r="AM24" s="21">
        <v>20</v>
      </c>
      <c r="AN24" s="5"/>
      <c r="AO24" s="5"/>
      <c r="AP24" s="49"/>
      <c r="AQ24" s="49"/>
      <c r="AR24" s="49"/>
      <c r="AS24" s="49"/>
      <c r="AT24" s="25"/>
      <c r="AU24" s="27"/>
      <c r="BB24" s="6"/>
      <c r="BC24" s="2"/>
      <c r="BD24" s="2"/>
      <c r="BE24" s="6"/>
      <c r="BF24" s="6"/>
      <c r="IF24" s="6" t="e">
        <f>IF(#REF! ="","",ASC(#REF!))</f>
        <v>#REF!</v>
      </c>
      <c r="IG24" s="1" t="e">
        <f>TRIM(#REF!)&amp; "　"&amp;TRIM(#REF!)</f>
        <v>#REF!</v>
      </c>
      <c r="IH24" s="1" t="e">
        <f>ASC(TRIM(#REF!)&amp;" "&amp;TRIM(#REF!))</f>
        <v>#REF!</v>
      </c>
      <c r="II24" s="7" t="e">
        <f>IF(#REF! ="","",#REF!)</f>
        <v>#REF!</v>
      </c>
      <c r="IJ24" s="7" t="e">
        <f>IF(#REF! ="","",#REF!)</f>
        <v>#REF!</v>
      </c>
    </row>
    <row r="25" spans="1:244" ht="27" customHeight="1" x14ac:dyDescent="0.15">
      <c r="A25" s="69"/>
      <c r="B25" s="70"/>
      <c r="C25" s="70"/>
      <c r="D25" s="70"/>
      <c r="E25" s="71"/>
      <c r="F25" s="72"/>
      <c r="G25" s="73"/>
      <c r="H25" s="73"/>
      <c r="I25" s="73"/>
      <c r="J25" s="73"/>
      <c r="K25" s="73"/>
      <c r="L25" s="73"/>
      <c r="M25" s="74"/>
      <c r="N25" s="72"/>
      <c r="O25" s="73"/>
      <c r="P25" s="73"/>
      <c r="Q25" s="73"/>
      <c r="R25" s="73"/>
      <c r="S25" s="73"/>
      <c r="T25" s="74"/>
      <c r="U25" s="72"/>
      <c r="V25" s="73"/>
      <c r="W25" s="73"/>
      <c r="X25" s="73"/>
      <c r="Y25" s="73"/>
      <c r="Z25" s="74"/>
      <c r="AA25" s="75"/>
      <c r="AB25" s="76"/>
      <c r="AC25" s="76"/>
      <c r="AD25" s="76"/>
      <c r="AE25" s="76"/>
      <c r="AF25" s="76"/>
      <c r="AG25" s="76"/>
      <c r="AH25" s="77"/>
      <c r="AI25" s="13"/>
      <c r="AM25" s="21">
        <v>21</v>
      </c>
      <c r="AN25" s="5"/>
      <c r="AO25" s="5"/>
      <c r="AP25" s="49"/>
      <c r="AQ25" s="49"/>
      <c r="AR25" s="49"/>
      <c r="AS25" s="49"/>
      <c r="AT25" s="25"/>
      <c r="AU25" s="27"/>
      <c r="BB25" s="6"/>
      <c r="BC25" s="2"/>
      <c r="BD25" s="2"/>
      <c r="BE25" s="6"/>
      <c r="BF25" s="6"/>
      <c r="IF25" s="6" t="e">
        <f>IF(#REF! ="","",ASC(#REF!))</f>
        <v>#REF!</v>
      </c>
      <c r="IG25" s="1" t="e">
        <f>TRIM(#REF!)&amp; "　"&amp;TRIM(#REF!)</f>
        <v>#REF!</v>
      </c>
      <c r="IH25" s="1" t="e">
        <f>ASC(TRIM(#REF!)&amp;" "&amp;TRIM(#REF!))</f>
        <v>#REF!</v>
      </c>
      <c r="II25" s="7" t="e">
        <f>IF(#REF! ="","",#REF!)</f>
        <v>#REF!</v>
      </c>
      <c r="IJ25" s="7" t="e">
        <f>IF(#REF! ="","",#REF!)</f>
        <v>#REF!</v>
      </c>
    </row>
    <row r="26" spans="1:244" ht="27" customHeight="1" thickBot="1" x14ac:dyDescent="0.2">
      <c r="A26" s="69"/>
      <c r="B26" s="70"/>
      <c r="C26" s="70"/>
      <c r="D26" s="70"/>
      <c r="E26" s="71"/>
      <c r="F26" s="72"/>
      <c r="G26" s="73"/>
      <c r="H26" s="73"/>
      <c r="I26" s="73"/>
      <c r="J26" s="73"/>
      <c r="K26" s="73"/>
      <c r="L26" s="73"/>
      <c r="M26" s="74"/>
      <c r="N26" s="72"/>
      <c r="O26" s="73"/>
      <c r="P26" s="73"/>
      <c r="Q26" s="73"/>
      <c r="R26" s="73"/>
      <c r="S26" s="73"/>
      <c r="T26" s="74"/>
      <c r="U26" s="72"/>
      <c r="V26" s="73"/>
      <c r="W26" s="73"/>
      <c r="X26" s="73"/>
      <c r="Y26" s="73"/>
      <c r="Z26" s="74"/>
      <c r="AA26" s="75"/>
      <c r="AB26" s="76"/>
      <c r="AC26" s="76"/>
      <c r="AD26" s="76"/>
      <c r="AE26" s="76"/>
      <c r="AF26" s="76"/>
      <c r="AG26" s="76"/>
      <c r="AH26" s="77"/>
      <c r="AI26" s="14"/>
      <c r="AM26" s="21">
        <v>22</v>
      </c>
      <c r="AN26" s="5"/>
      <c r="AO26" s="5"/>
      <c r="AP26" s="49"/>
      <c r="AQ26" s="49"/>
      <c r="AR26" s="49"/>
      <c r="AS26" s="49"/>
      <c r="AT26" s="25"/>
      <c r="AU26" s="27"/>
      <c r="BB26" s="6"/>
      <c r="BC26" s="2"/>
      <c r="BD26" s="2"/>
      <c r="BE26" s="6"/>
      <c r="BF26" s="6"/>
      <c r="IF26" s="6" t="e">
        <f>IF(#REF! ="","",ASC(#REF!))</f>
        <v>#REF!</v>
      </c>
      <c r="IG26" s="1" t="e">
        <f>TRIM(#REF!)&amp; "　"&amp;TRIM(#REF!)</f>
        <v>#REF!</v>
      </c>
      <c r="IH26" s="1" t="e">
        <f>ASC(TRIM(#REF!)&amp;" "&amp;TRIM(#REF!))</f>
        <v>#REF!</v>
      </c>
      <c r="II26" s="7" t="e">
        <f>IF(#REF! ="","",#REF!)</f>
        <v>#REF!</v>
      </c>
      <c r="IJ26" s="7" t="e">
        <f>IF(#REF! ="","",#REF!)</f>
        <v>#REF!</v>
      </c>
    </row>
    <row r="27" spans="1:244" ht="27" customHeight="1" thickBot="1" x14ac:dyDescent="0.2">
      <c r="A27" s="69"/>
      <c r="B27" s="70"/>
      <c r="C27" s="70"/>
      <c r="D27" s="70"/>
      <c r="E27" s="71"/>
      <c r="F27" s="72"/>
      <c r="G27" s="73"/>
      <c r="H27" s="73"/>
      <c r="I27" s="73"/>
      <c r="J27" s="73"/>
      <c r="K27" s="73"/>
      <c r="L27" s="73"/>
      <c r="M27" s="74"/>
      <c r="N27" s="72"/>
      <c r="O27" s="73"/>
      <c r="P27" s="73"/>
      <c r="Q27" s="73"/>
      <c r="R27" s="73"/>
      <c r="S27" s="73"/>
      <c r="T27" s="74"/>
      <c r="U27" s="72"/>
      <c r="V27" s="73"/>
      <c r="W27" s="73"/>
      <c r="X27" s="73"/>
      <c r="Y27" s="73"/>
      <c r="Z27" s="74"/>
      <c r="AA27" s="75"/>
      <c r="AB27" s="76"/>
      <c r="AC27" s="76"/>
      <c r="AD27" s="76"/>
      <c r="AE27" s="76"/>
      <c r="AF27" s="76"/>
      <c r="AG27" s="76"/>
      <c r="AH27" s="77"/>
      <c r="AI27" s="14"/>
      <c r="AM27" s="21">
        <v>23</v>
      </c>
      <c r="AN27" s="5"/>
      <c r="AO27" s="5"/>
      <c r="AP27" s="49"/>
      <c r="AQ27" s="49"/>
      <c r="AR27" s="49"/>
      <c r="AS27" s="49"/>
      <c r="AT27" s="25"/>
      <c r="AU27" s="27"/>
      <c r="BB27" s="6"/>
      <c r="BC27" s="2"/>
      <c r="BD27" s="2"/>
      <c r="BE27" s="6"/>
      <c r="BF27" s="6"/>
      <c r="IF27" s="6" t="e">
        <f>IF(#REF! ="","",ASC(#REF!))</f>
        <v>#REF!</v>
      </c>
      <c r="IG27" s="1" t="e">
        <f>TRIM(#REF!)&amp; "　"&amp;TRIM(#REF!)</f>
        <v>#REF!</v>
      </c>
      <c r="IH27" s="1" t="e">
        <f>ASC(TRIM(#REF!)&amp;" "&amp;TRIM(#REF!))</f>
        <v>#REF!</v>
      </c>
      <c r="II27" s="7" t="e">
        <f>IF(#REF! ="","",#REF!)</f>
        <v>#REF!</v>
      </c>
      <c r="IJ27" s="7" t="e">
        <f>IF(#REF! ="","",#REF!)</f>
        <v>#REF!</v>
      </c>
    </row>
    <row r="28" spans="1:244" ht="27" customHeight="1" thickBot="1" x14ac:dyDescent="0.2">
      <c r="A28" s="78"/>
      <c r="B28" s="79"/>
      <c r="C28" s="79"/>
      <c r="D28" s="79"/>
      <c r="E28" s="80"/>
      <c r="F28" s="81"/>
      <c r="G28" s="79"/>
      <c r="H28" s="79"/>
      <c r="I28" s="79"/>
      <c r="J28" s="79"/>
      <c r="K28" s="79"/>
      <c r="L28" s="79"/>
      <c r="M28" s="80"/>
      <c r="N28" s="81"/>
      <c r="O28" s="79"/>
      <c r="P28" s="79"/>
      <c r="Q28" s="79"/>
      <c r="R28" s="79"/>
      <c r="S28" s="79"/>
      <c r="T28" s="80"/>
      <c r="U28" s="81"/>
      <c r="V28" s="79"/>
      <c r="W28" s="79"/>
      <c r="X28" s="79"/>
      <c r="Y28" s="79"/>
      <c r="Z28" s="80"/>
      <c r="AA28" s="82"/>
      <c r="AB28" s="83"/>
      <c r="AC28" s="83"/>
      <c r="AD28" s="83"/>
      <c r="AE28" s="83"/>
      <c r="AF28" s="83"/>
      <c r="AG28" s="83"/>
      <c r="AH28" s="84"/>
      <c r="AI28" s="14"/>
      <c r="AM28" s="21">
        <v>24</v>
      </c>
      <c r="AN28" s="5"/>
      <c r="AO28" s="5"/>
      <c r="AP28" s="49"/>
      <c r="AQ28" s="49"/>
      <c r="AR28" s="49"/>
      <c r="AS28" s="49"/>
      <c r="AT28" s="25"/>
      <c r="AU28" s="27"/>
      <c r="BB28" s="6"/>
      <c r="BC28" s="2"/>
      <c r="BD28" s="2"/>
      <c r="BE28" s="6"/>
      <c r="BF28" s="6"/>
      <c r="IF28" s="6" t="e">
        <f>IF(#REF! ="","",ASC(#REF!))</f>
        <v>#REF!</v>
      </c>
      <c r="IG28" s="1" t="e">
        <f>TRIM(#REF!)&amp; "　"&amp;TRIM(#REF!)</f>
        <v>#REF!</v>
      </c>
      <c r="IH28" s="1" t="e">
        <f>ASC(TRIM(#REF!)&amp;" "&amp;TRIM(#REF!))</f>
        <v>#REF!</v>
      </c>
      <c r="II28" s="7" t="e">
        <f>IF(#REF! ="","",#REF!)</f>
        <v>#REF!</v>
      </c>
      <c r="IJ28" s="7" t="e">
        <f>IF(#REF! ="","",#REF!)</f>
        <v>#REF!</v>
      </c>
    </row>
    <row r="29" spans="1:244" ht="27" customHeight="1" thickBot="1" x14ac:dyDescent="0.2">
      <c r="A29" s="51" t="s">
        <v>59</v>
      </c>
      <c r="B29" s="52"/>
      <c r="C29" s="52"/>
      <c r="D29" s="52"/>
      <c r="E29" s="53"/>
      <c r="F29" s="66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  <c r="AB29" s="67"/>
      <c r="AC29" s="67"/>
      <c r="AD29" s="67"/>
      <c r="AE29" s="67"/>
      <c r="AF29" s="67"/>
      <c r="AG29" s="67"/>
      <c r="AH29" s="68"/>
      <c r="AM29" s="21">
        <v>25</v>
      </c>
      <c r="AN29" s="5"/>
      <c r="AO29" s="5"/>
      <c r="AP29" s="49"/>
      <c r="AQ29" s="49"/>
      <c r="AR29" s="49"/>
      <c r="AS29" s="49"/>
      <c r="AT29" s="25"/>
      <c r="AU29" s="27"/>
      <c r="BB29" s="6"/>
      <c r="BC29" s="2"/>
      <c r="BD29" s="2"/>
      <c r="BE29" s="6"/>
      <c r="BF29" s="6"/>
      <c r="IF29" s="6" t="e">
        <f>IF(#REF! ="","",ASC(#REF!))</f>
        <v>#REF!</v>
      </c>
      <c r="IG29" s="1" t="e">
        <f>TRIM(#REF!)&amp; "　"&amp;TRIM(#REF!)</f>
        <v>#REF!</v>
      </c>
      <c r="IH29" s="1" t="e">
        <f>ASC(TRIM(#REF!)&amp;" "&amp;TRIM(#REF!))</f>
        <v>#REF!</v>
      </c>
      <c r="II29" s="7" t="e">
        <f>IF(#REF! ="","",#REF!)</f>
        <v>#REF!</v>
      </c>
      <c r="IJ29" s="7" t="e">
        <f>IF(#REF! ="","",#REF!)</f>
        <v>#REF!</v>
      </c>
    </row>
    <row r="30" spans="1:244" ht="27" customHeight="1" x14ac:dyDescent="0.15">
      <c r="A30" s="54" t="s">
        <v>58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6"/>
      <c r="AM30" s="21">
        <v>26</v>
      </c>
      <c r="AN30" s="5"/>
      <c r="AO30" s="5"/>
      <c r="AP30" s="49"/>
      <c r="AQ30" s="49"/>
      <c r="AR30" s="49"/>
      <c r="AS30" s="49"/>
      <c r="AT30" s="25"/>
      <c r="AU30" s="27"/>
      <c r="IF30" s="6" t="e">
        <f>IF(#REF! ="","",ASC(#REF!))</f>
        <v>#REF!</v>
      </c>
      <c r="IG30" s="1" t="e">
        <f>TRIM(#REF!)&amp; "　"&amp;TRIM(#REF!)</f>
        <v>#REF!</v>
      </c>
      <c r="IH30" s="1" t="e">
        <f>ASC(TRIM(#REF!)&amp;" "&amp;TRIM(#REF!))</f>
        <v>#REF!</v>
      </c>
      <c r="II30" s="7" t="e">
        <f>IF(#REF! ="","",#REF!)</f>
        <v>#REF!</v>
      </c>
      <c r="IJ30" s="7" t="e">
        <f>IF(#REF! ="","",#REF!)</f>
        <v>#REF!</v>
      </c>
    </row>
    <row r="31" spans="1:244" ht="27" customHeight="1" x14ac:dyDescent="0.15">
      <c r="A31" s="57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9"/>
      <c r="AM31" s="21">
        <v>27</v>
      </c>
      <c r="AN31" s="5"/>
      <c r="AO31" s="5"/>
      <c r="AP31" s="49"/>
      <c r="AQ31" s="49"/>
      <c r="AR31" s="49"/>
      <c r="AS31" s="49"/>
      <c r="AT31" s="25"/>
      <c r="AU31" s="27"/>
      <c r="IF31" s="6" t="e">
        <f>IF(#REF! ="","",ASC(#REF!))</f>
        <v>#REF!</v>
      </c>
      <c r="IG31" s="1" t="e">
        <f>TRIM(#REF!)&amp; "　"&amp;TRIM(#REF!)</f>
        <v>#REF!</v>
      </c>
      <c r="IH31" s="1" t="e">
        <f>ASC(TRIM(#REF!)&amp;" "&amp;TRIM(#REF!))</f>
        <v>#REF!</v>
      </c>
      <c r="II31" s="7" t="e">
        <f>IF(#REF! ="","",#REF!)</f>
        <v>#REF!</v>
      </c>
      <c r="IJ31" s="7" t="e">
        <f>IF(#REF! ="","",#REF!)</f>
        <v>#REF!</v>
      </c>
    </row>
    <row r="32" spans="1:244" ht="27" customHeight="1" x14ac:dyDescent="0.15">
      <c r="A32" s="60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2"/>
      <c r="AM32" s="21">
        <v>28</v>
      </c>
      <c r="AN32" s="5"/>
      <c r="AO32" s="5"/>
      <c r="AP32" s="49"/>
      <c r="AQ32" s="49"/>
      <c r="AR32" s="49"/>
      <c r="AS32" s="49"/>
      <c r="AT32" s="25"/>
      <c r="AU32" s="27"/>
      <c r="IF32" s="6" t="e">
        <f>IF(#REF! ="","",ASC(#REF!))</f>
        <v>#REF!</v>
      </c>
      <c r="IG32" s="1" t="e">
        <f>TRIM(#REF!)&amp; "　"&amp;TRIM(#REF!)</f>
        <v>#REF!</v>
      </c>
      <c r="IH32" s="1" t="e">
        <f>ASC(TRIM(#REF!)&amp;" "&amp;TRIM(#REF!))</f>
        <v>#REF!</v>
      </c>
      <c r="II32" s="7" t="e">
        <f>IF(#REF! ="","",#REF!)</f>
        <v>#REF!</v>
      </c>
      <c r="IJ32" s="7" t="e">
        <f>IF(#REF! ="","",#REF!)</f>
        <v>#REF!</v>
      </c>
    </row>
    <row r="33" spans="1:244" ht="27" customHeight="1" x14ac:dyDescent="0.15">
      <c r="A33" s="60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2"/>
      <c r="AM33" s="21">
        <v>29</v>
      </c>
      <c r="AN33" s="5"/>
      <c r="AO33" s="5"/>
      <c r="AP33" s="49"/>
      <c r="AQ33" s="49"/>
      <c r="AR33" s="49"/>
      <c r="AS33" s="49"/>
      <c r="AT33" s="25"/>
      <c r="AU33" s="27"/>
      <c r="IF33" s="6" t="e">
        <f>IF(#REF! ="","",ASC(#REF!))</f>
        <v>#REF!</v>
      </c>
      <c r="IG33" s="1" t="e">
        <f>TRIM(#REF!)&amp; "　"&amp;TRIM(#REF!)</f>
        <v>#REF!</v>
      </c>
      <c r="IH33" s="1" t="e">
        <f>ASC(TRIM(#REF!)&amp;" "&amp;TRIM(#REF!))</f>
        <v>#REF!</v>
      </c>
      <c r="II33" s="7" t="e">
        <f>IF(#REF! ="","",#REF!)</f>
        <v>#REF!</v>
      </c>
      <c r="IJ33" s="7" t="e">
        <f>IF(#REF! ="","",#REF!)</f>
        <v>#REF!</v>
      </c>
    </row>
    <row r="34" spans="1:244" ht="27" customHeight="1" thickBot="1" x14ac:dyDescent="0.2">
      <c r="A34" s="63"/>
      <c r="B34" s="64"/>
      <c r="C34" s="64"/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5"/>
      <c r="AM34" s="22">
        <v>30</v>
      </c>
      <c r="AN34" s="17"/>
      <c r="AO34" s="17"/>
      <c r="AP34" s="50"/>
      <c r="AQ34" s="50"/>
      <c r="AR34" s="50"/>
      <c r="AS34" s="50"/>
      <c r="AT34" s="26"/>
      <c r="AU34" s="28"/>
      <c r="IF34" s="6" t="e">
        <f>IF(#REF! ="","",ASC(#REF!))</f>
        <v>#REF!</v>
      </c>
      <c r="IG34" s="1" t="e">
        <f>TRIM(#REF!)&amp; "　"&amp;TRIM(#REF!)</f>
        <v>#REF!</v>
      </c>
      <c r="IH34" s="1" t="e">
        <f>ASC(TRIM(#REF!)&amp;" "&amp;TRIM(#REF!))</f>
        <v>#REF!</v>
      </c>
      <c r="II34" s="7" t="e">
        <f>IF(#REF! ="","",#REF!)</f>
        <v>#REF!</v>
      </c>
      <c r="IJ34" s="7" t="e">
        <f>IF(#REF! ="","",#REF!)</f>
        <v>#REF!</v>
      </c>
    </row>
    <row r="35" spans="1:244" ht="21" customHeight="1" x14ac:dyDescent="0.15">
      <c r="A35" s="1"/>
      <c r="AN35" s="1"/>
      <c r="II35" s="7"/>
      <c r="IJ35" s="7"/>
    </row>
    <row r="36" spans="1:244" ht="21" customHeight="1" x14ac:dyDescent="0.15">
      <c r="A36" s="1"/>
      <c r="AN36" s="1"/>
      <c r="II36" s="7"/>
      <c r="IJ36" s="7"/>
    </row>
    <row r="37" spans="1:244" ht="21" customHeight="1" x14ac:dyDescent="0.15">
      <c r="A37" s="1"/>
      <c r="AN37" s="1"/>
      <c r="IJ37" s="7"/>
    </row>
    <row r="38" spans="1:244" ht="21" customHeight="1" x14ac:dyDescent="0.15">
      <c r="A38" s="1"/>
      <c r="IJ38" s="7"/>
    </row>
    <row r="39" spans="1:244" ht="21" customHeight="1" x14ac:dyDescent="0.15">
      <c r="A39" s="1"/>
    </row>
    <row r="40" spans="1:244" ht="21" customHeight="1" x14ac:dyDescent="0.15">
      <c r="A40" s="1"/>
    </row>
    <row r="41" spans="1:244" ht="21" customHeight="1" x14ac:dyDescent="0.15">
      <c r="A41" s="1"/>
    </row>
    <row r="42" spans="1:244" ht="21" customHeight="1" x14ac:dyDescent="0.15">
      <c r="A42" s="1"/>
    </row>
    <row r="43" spans="1:244" ht="21" customHeight="1" x14ac:dyDescent="0.15">
      <c r="A43" s="1"/>
    </row>
    <row r="44" spans="1:244" ht="21" customHeight="1" x14ac:dyDescent="0.15">
      <c r="A44" s="1"/>
    </row>
    <row r="45" spans="1:244" ht="21" customHeight="1" x14ac:dyDescent="0.15">
      <c r="A45" s="1"/>
    </row>
    <row r="46" spans="1:244" ht="21" customHeight="1" x14ac:dyDescent="0.15">
      <c r="A46" s="1"/>
    </row>
    <row r="47" spans="1:244" ht="21" customHeight="1" x14ac:dyDescent="0.15">
      <c r="A47" s="1"/>
    </row>
    <row r="48" spans="1:244" ht="21" customHeight="1" x14ac:dyDescent="0.15">
      <c r="A48" s="1"/>
    </row>
    <row r="49" spans="1:1" ht="21" customHeight="1" x14ac:dyDescent="0.15">
      <c r="A49" s="1"/>
    </row>
    <row r="50" spans="1:1" ht="21" customHeight="1" x14ac:dyDescent="0.15">
      <c r="A50" s="1"/>
    </row>
    <row r="51" spans="1:1" ht="21" customHeight="1" x14ac:dyDescent="0.15">
      <c r="A51" s="1"/>
    </row>
    <row r="52" spans="1:1" ht="21" customHeight="1" x14ac:dyDescent="0.15">
      <c r="A52" s="1"/>
    </row>
    <row r="53" spans="1:1" ht="21" customHeight="1" x14ac:dyDescent="0.15">
      <c r="A53" s="1"/>
    </row>
    <row r="54" spans="1:1" ht="21" customHeight="1" x14ac:dyDescent="0.15">
      <c r="A54" s="1"/>
    </row>
    <row r="55" spans="1:1" ht="21" customHeight="1" x14ac:dyDescent="0.15">
      <c r="A55" s="1"/>
    </row>
  </sheetData>
  <mergeCells count="87">
    <mergeCell ref="A27:E27"/>
    <mergeCell ref="F27:M27"/>
    <mergeCell ref="N27:T27"/>
    <mergeCell ref="A2:AH2"/>
    <mergeCell ref="P11:S11"/>
    <mergeCell ref="T9:AH9"/>
    <mergeCell ref="P9:S9"/>
    <mergeCell ref="A4:AH5"/>
    <mergeCell ref="A16:E16"/>
    <mergeCell ref="F16:Q16"/>
    <mergeCell ref="R15:U15"/>
    <mergeCell ref="V15:AH15"/>
    <mergeCell ref="A13:E13"/>
    <mergeCell ref="A14:E14"/>
    <mergeCell ref="A17:AH17"/>
    <mergeCell ref="A25:E25"/>
    <mergeCell ref="F25:M25"/>
    <mergeCell ref="N25:T25"/>
    <mergeCell ref="U25:Z25"/>
    <mergeCell ref="AA25:AH25"/>
    <mergeCell ref="AA24:AH24"/>
    <mergeCell ref="AA23:AH23"/>
    <mergeCell ref="A23:E23"/>
    <mergeCell ref="F23:M23"/>
    <mergeCell ref="N23:T23"/>
    <mergeCell ref="U23:Z23"/>
    <mergeCell ref="A24:E24"/>
    <mergeCell ref="F24:M24"/>
    <mergeCell ref="N24:T24"/>
    <mergeCell ref="U24:Z24"/>
    <mergeCell ref="N21:Q21"/>
    <mergeCell ref="I19:I21"/>
    <mergeCell ref="G21:H21"/>
    <mergeCell ref="A19:F21"/>
    <mergeCell ref="W20:Z20"/>
    <mergeCell ref="AA20:AD20"/>
    <mergeCell ref="AE20:AH20"/>
    <mergeCell ref="R19:U19"/>
    <mergeCell ref="G20:H20"/>
    <mergeCell ref="J20:M20"/>
    <mergeCell ref="R21:U21"/>
    <mergeCell ref="W21:Z21"/>
    <mergeCell ref="AA19:AD19"/>
    <mergeCell ref="A22:E22"/>
    <mergeCell ref="F22:M22"/>
    <mergeCell ref="N22:T22"/>
    <mergeCell ref="U22:Z22"/>
    <mergeCell ref="AA22:AH22"/>
    <mergeCell ref="A15:E15"/>
    <mergeCell ref="F15:Q15"/>
    <mergeCell ref="V16:AH16"/>
    <mergeCell ref="R16:U16"/>
    <mergeCell ref="F18:AH18"/>
    <mergeCell ref="B18:E18"/>
    <mergeCell ref="J19:M19"/>
    <mergeCell ref="V19:V21"/>
    <mergeCell ref="W19:Z19"/>
    <mergeCell ref="N19:Q19"/>
    <mergeCell ref="AE19:AH19"/>
    <mergeCell ref="N20:Q20"/>
    <mergeCell ref="R20:U20"/>
    <mergeCell ref="AE21:AH21"/>
    <mergeCell ref="J21:M21"/>
    <mergeCell ref="AA21:AD21"/>
    <mergeCell ref="T11:AH11"/>
    <mergeCell ref="F13:Q13"/>
    <mergeCell ref="R13:U13"/>
    <mergeCell ref="V13:AH13"/>
    <mergeCell ref="F14:Q14"/>
    <mergeCell ref="R14:U14"/>
    <mergeCell ref="V14:AH14"/>
    <mergeCell ref="A29:E29"/>
    <mergeCell ref="A30:AH30"/>
    <mergeCell ref="A31:AH34"/>
    <mergeCell ref="F29:AH29"/>
    <mergeCell ref="A26:E26"/>
    <mergeCell ref="F26:M26"/>
    <mergeCell ref="N26:T26"/>
    <mergeCell ref="U26:Z26"/>
    <mergeCell ref="AA26:AH26"/>
    <mergeCell ref="U27:Z27"/>
    <mergeCell ref="A28:E28"/>
    <mergeCell ref="F28:M28"/>
    <mergeCell ref="N28:T28"/>
    <mergeCell ref="U28:Z28"/>
    <mergeCell ref="AA28:AH28"/>
    <mergeCell ref="AA27:AH27"/>
  </mergeCells>
  <phoneticPr fontId="2"/>
  <dataValidations xWindow="391" yWindow="455" count="12">
    <dataValidation imeMode="off" allowBlank="1" showInputMessage="1" showErrorMessage="1" promptTitle="選手登録番号" prompt="10桁（半角数字）を入力します。" sqref="AT5:AT34" xr:uid="{00000000-0002-0000-0000-000001000000}"/>
    <dataValidation imeMode="on" allowBlank="1" showInputMessage="1" showErrorMessage="1" errorTitle="ｱﾝﾀﾞｰｴｲｼﾞ枠" error="○ で入力してください。" promptTitle="外国人選手" prompt="該当者に○をつけて下さい。" sqref="AU5:AU34" xr:uid="{00000000-0002-0000-0000-000002000000}"/>
    <dataValidation imeMode="fullKatakana" allowBlank="1" showInputMessage="1" showErrorMessage="1" promptTitle="フリガナ" prompt="全角カタカナを入力します。" sqref="AR5:AS34" xr:uid="{00000000-0002-0000-0000-000003000000}"/>
    <dataValidation imeMode="fullKatakana" allowBlank="1" showInputMessage="1" showErrorMessage="1" promptTitle="フリガナ" prompt="全角カタカナで入力します。" sqref="F15 F13 N23:T28" xr:uid="{00000000-0002-0000-0000-000006000000}"/>
    <dataValidation imeMode="off" allowBlank="1" showInputMessage="1" showErrorMessage="1" promptTitle="背番号" prompt="半角数字で入力します。" sqref="AN5:AN34" xr:uid="{00000000-0002-0000-0000-000008000000}"/>
    <dataValidation imeMode="halfAlpha" allowBlank="1" showInputMessage="1" showErrorMessage="1" promptTitle="ポジションの入力" prompt="GK、DF、MF、FWの中から該当するものを入力します。" sqref="AO5:AO34" xr:uid="{00000000-0002-0000-0000-000009000000}"/>
    <dataValidation imeMode="hiragana" allowBlank="1" showInputMessage="1" showErrorMessage="1" promptTitle="チーム名" prompt="チームの正式名称を入力します。" sqref="T9" xr:uid="{00000000-0002-0000-0000-00000A000000}"/>
    <dataValidation allowBlank="1" showInputMessage="1" showErrorMessage="1" promptTitle="郵便番号" prompt="***-****形式（7桁）で入力します。" sqref="B18:E18" xr:uid="{00000000-0002-0000-0000-00000C000000}"/>
    <dataValidation imeMode="hiragana" allowBlank="1" showInputMessage="1" showErrorMessage="1" sqref="F14 T11 N20:N21 F18 AE20:AE21 F16 AA20:AA21 W20:W21 J20:J21 R20:R21 A24:A28 F23:F28" xr:uid="{00000000-0002-0000-0000-00000E000000}"/>
    <dataValidation imeMode="hiragana" allowBlank="1" showInputMessage="1" showErrorMessage="1" promptTitle="名前（名）" prompt="名を入力します。" sqref="AQ5:AQ34" xr:uid="{00000000-0002-0000-0000-00000F000000}"/>
    <dataValidation imeMode="hiragana" allowBlank="1" showInputMessage="1" showErrorMessage="1" promptTitle="名前（姓）" prompt="姓を入力します。" sqref="AP5:AP34" xr:uid="{00000000-0002-0000-0000-000010000000}"/>
    <dataValidation type="whole" imeMode="off" operator="greaterThan" allowBlank="1" showInputMessage="1" showErrorMessage="1" errorTitle="生年月日" error="西暦4桁月日（19YYMMDD）形式で入力します。" promptTitle="生年月日" prompt="西暦4桁月日（例；1960年5月13日の場合⇒19600513）形式で入力します。" sqref="U23:Z28" xr:uid="{16503326-6028-1C47-A8AA-27244D1C65F4}">
      <formula1>19000101</formula1>
    </dataValidation>
  </dataValidations>
  <printOptions horizontalCentered="1"/>
  <pageMargins left="0.23622047244094491" right="0.19685039370078741" top="0.26" bottom="0.23" header="0.15748031496062992" footer="0.23622047244094491"/>
  <pageSetup paperSize="9" scale="6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F59"/>
  <sheetViews>
    <sheetView zoomScale="90" zoomScaleNormal="90" workbookViewId="0">
      <selection sqref="A1:AF1"/>
    </sheetView>
  </sheetViews>
  <sheetFormatPr defaultColWidth="10.140625" defaultRowHeight="13.5" x14ac:dyDescent="0.15"/>
  <cols>
    <col min="1" max="21" width="4.42578125" style="38" customWidth="1"/>
    <col min="22" max="24" width="4.42578125" style="47" customWidth="1"/>
    <col min="25" max="32" width="4.42578125" style="38" customWidth="1"/>
    <col min="33" max="16384" width="10.140625" style="38"/>
  </cols>
  <sheetData>
    <row r="1" spans="1:32" ht="30" customHeight="1" x14ac:dyDescent="0.15">
      <c r="A1" s="217" t="s">
        <v>68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7"/>
      <c r="P1" s="217"/>
      <c r="Q1" s="217"/>
      <c r="R1" s="217"/>
      <c r="S1" s="217"/>
      <c r="T1" s="217"/>
      <c r="U1" s="217"/>
      <c r="V1" s="217"/>
      <c r="W1" s="217"/>
      <c r="X1" s="217"/>
      <c r="Y1" s="217"/>
      <c r="Z1" s="217"/>
      <c r="AA1" s="217"/>
      <c r="AB1" s="217"/>
      <c r="AC1" s="217"/>
      <c r="AD1" s="217"/>
      <c r="AE1" s="217"/>
      <c r="AF1" s="217"/>
    </row>
    <row r="2" spans="1:32" ht="30" customHeight="1" thickBot="1" x14ac:dyDescent="0.2">
      <c r="A2" s="218" t="s">
        <v>24</v>
      </c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</row>
    <row r="3" spans="1:32" ht="18.75" customHeight="1" x14ac:dyDescent="0.15">
      <c r="A3" s="219" t="s">
        <v>25</v>
      </c>
      <c r="B3" s="220"/>
      <c r="C3" s="220"/>
      <c r="D3" s="221"/>
      <c r="E3" s="247">
        <f>申込書!F13</f>
        <v>0</v>
      </c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9"/>
      <c r="Q3" s="228" t="s">
        <v>26</v>
      </c>
      <c r="R3" s="229"/>
      <c r="S3" s="229"/>
      <c r="T3" s="230"/>
      <c r="U3" s="234"/>
      <c r="V3" s="236" t="s">
        <v>60</v>
      </c>
      <c r="W3" s="236"/>
      <c r="X3" s="236"/>
      <c r="Y3" s="236"/>
      <c r="Z3" s="236"/>
      <c r="AA3" s="236"/>
      <c r="AB3" s="238"/>
      <c r="AC3" s="238"/>
      <c r="AD3" s="240" t="s">
        <v>27</v>
      </c>
      <c r="AE3" s="238"/>
      <c r="AF3" s="242"/>
    </row>
    <row r="4" spans="1:32" ht="18.75" customHeight="1" x14ac:dyDescent="0.15">
      <c r="A4" s="222"/>
      <c r="B4" s="223"/>
      <c r="C4" s="223"/>
      <c r="D4" s="224"/>
      <c r="E4" s="250">
        <f>申込書!F14</f>
        <v>0</v>
      </c>
      <c r="F4" s="251"/>
      <c r="G4" s="251"/>
      <c r="H4" s="251"/>
      <c r="I4" s="251"/>
      <c r="J4" s="251"/>
      <c r="K4" s="251"/>
      <c r="L4" s="251"/>
      <c r="M4" s="251"/>
      <c r="N4" s="251"/>
      <c r="O4" s="251"/>
      <c r="P4" s="252"/>
      <c r="Q4" s="231"/>
      <c r="R4" s="232"/>
      <c r="S4" s="232"/>
      <c r="T4" s="233"/>
      <c r="U4" s="235"/>
      <c r="V4" s="237"/>
      <c r="W4" s="237"/>
      <c r="X4" s="237"/>
      <c r="Y4" s="237"/>
      <c r="Z4" s="237"/>
      <c r="AA4" s="237"/>
      <c r="AB4" s="239"/>
      <c r="AC4" s="239"/>
      <c r="AD4" s="241"/>
      <c r="AE4" s="239"/>
      <c r="AF4" s="243"/>
    </row>
    <row r="5" spans="1:32" ht="18.75" customHeight="1" x14ac:dyDescent="0.15">
      <c r="A5" s="222"/>
      <c r="B5" s="223"/>
      <c r="C5" s="223"/>
      <c r="D5" s="224"/>
      <c r="E5" s="250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2"/>
      <c r="Q5" s="244" t="s">
        <v>61</v>
      </c>
      <c r="R5" s="245"/>
      <c r="S5" s="245"/>
      <c r="T5" s="246"/>
      <c r="U5" s="181" t="s">
        <v>44</v>
      </c>
      <c r="V5" s="182"/>
      <c r="W5" s="182"/>
      <c r="X5" s="182"/>
      <c r="Y5" s="182"/>
      <c r="Z5" s="211"/>
      <c r="AA5" s="211"/>
      <c r="AB5" s="177" t="s">
        <v>62</v>
      </c>
      <c r="AC5" s="177"/>
      <c r="AD5" s="177"/>
      <c r="AE5" s="177"/>
      <c r="AF5" s="178"/>
    </row>
    <row r="6" spans="1:32" ht="18.75" customHeight="1" thickBot="1" x14ac:dyDescent="0.2">
      <c r="A6" s="225"/>
      <c r="B6" s="226"/>
      <c r="C6" s="226"/>
      <c r="D6" s="227"/>
      <c r="E6" s="253"/>
      <c r="F6" s="254"/>
      <c r="G6" s="254"/>
      <c r="H6" s="254"/>
      <c r="I6" s="254"/>
      <c r="J6" s="254"/>
      <c r="K6" s="254"/>
      <c r="L6" s="254"/>
      <c r="M6" s="254"/>
      <c r="N6" s="254"/>
      <c r="O6" s="254"/>
      <c r="P6" s="255"/>
      <c r="Q6" s="231"/>
      <c r="R6" s="232"/>
      <c r="S6" s="232"/>
      <c r="T6" s="233"/>
      <c r="U6" s="183"/>
      <c r="V6" s="184"/>
      <c r="W6" s="184"/>
      <c r="X6" s="184"/>
      <c r="Y6" s="184"/>
      <c r="Z6" s="212"/>
      <c r="AA6" s="212"/>
      <c r="AB6" s="179"/>
      <c r="AC6" s="179"/>
      <c r="AD6" s="179"/>
      <c r="AE6" s="179"/>
      <c r="AF6" s="180"/>
    </row>
    <row r="7" spans="1:32" ht="18.75" customHeight="1" x14ac:dyDescent="0.15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261" t="s">
        <v>28</v>
      </c>
      <c r="R7" s="262"/>
      <c r="S7" s="262"/>
      <c r="T7" s="263"/>
      <c r="U7" s="267"/>
      <c r="V7" s="268"/>
      <c r="W7" s="268"/>
      <c r="X7" s="268"/>
      <c r="Y7" s="268"/>
      <c r="Z7" s="268"/>
      <c r="AA7" s="268"/>
      <c r="AB7" s="268"/>
      <c r="AC7" s="268"/>
      <c r="AD7" s="268"/>
      <c r="AE7" s="268"/>
      <c r="AF7" s="269"/>
    </row>
    <row r="8" spans="1:32" ht="18.75" customHeight="1" thickBot="1" x14ac:dyDescent="0.2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264"/>
      <c r="R8" s="265"/>
      <c r="S8" s="265"/>
      <c r="T8" s="266"/>
      <c r="U8" s="270"/>
      <c r="V8" s="271"/>
      <c r="W8" s="271"/>
      <c r="X8" s="271"/>
      <c r="Y8" s="271"/>
      <c r="Z8" s="271"/>
      <c r="AA8" s="271"/>
      <c r="AB8" s="271"/>
      <c r="AC8" s="271"/>
      <c r="AD8" s="271"/>
      <c r="AE8" s="271"/>
      <c r="AF8" s="272"/>
    </row>
    <row r="9" spans="1:32" ht="15" customHeight="1" x14ac:dyDescent="0.15">
      <c r="A9" s="40"/>
      <c r="B9" s="40"/>
      <c r="C9" s="40"/>
      <c r="D9" s="40"/>
      <c r="E9" s="273" t="s">
        <v>72</v>
      </c>
      <c r="F9" s="273"/>
      <c r="G9" s="273"/>
      <c r="H9" s="273"/>
      <c r="I9" s="273"/>
      <c r="J9" s="273"/>
      <c r="K9" s="273"/>
      <c r="L9" s="273"/>
      <c r="M9" s="273"/>
      <c r="N9" s="273"/>
      <c r="O9" s="273"/>
      <c r="P9" s="273"/>
      <c r="Q9" s="273"/>
      <c r="R9" s="273"/>
      <c r="S9" s="273"/>
      <c r="T9" s="273"/>
      <c r="U9" s="273"/>
      <c r="V9" s="273"/>
      <c r="W9" s="273"/>
      <c r="X9" s="273"/>
      <c r="Y9" s="273"/>
      <c r="Z9" s="273"/>
      <c r="AA9" s="273"/>
      <c r="AB9" s="273"/>
      <c r="AC9" s="273"/>
      <c r="AD9" s="273"/>
      <c r="AE9" s="273"/>
      <c r="AF9" s="273"/>
    </row>
    <row r="10" spans="1:32" ht="15" customHeight="1" thickBot="1" x14ac:dyDescent="0.2">
      <c r="A10" s="41"/>
      <c r="B10" s="41"/>
      <c r="C10" s="41"/>
      <c r="D10" s="41"/>
      <c r="E10" s="274"/>
      <c r="F10" s="274"/>
      <c r="G10" s="274"/>
      <c r="H10" s="274"/>
      <c r="I10" s="274"/>
      <c r="J10" s="274"/>
      <c r="K10" s="274"/>
      <c r="L10" s="274"/>
      <c r="M10" s="274"/>
      <c r="N10" s="274"/>
      <c r="O10" s="274"/>
      <c r="P10" s="274"/>
      <c r="Q10" s="274"/>
      <c r="R10" s="274"/>
      <c r="S10" s="274"/>
      <c r="T10" s="274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</row>
    <row r="11" spans="1:32" ht="22.5" customHeight="1" x14ac:dyDescent="0.15">
      <c r="A11" s="206" t="s">
        <v>29</v>
      </c>
      <c r="B11" s="207"/>
      <c r="C11" s="207"/>
      <c r="D11" s="208"/>
      <c r="E11" s="320">
        <f>申込書!N23</f>
        <v>0</v>
      </c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2"/>
    </row>
    <row r="12" spans="1:32" ht="22.5" customHeight="1" x14ac:dyDescent="0.15">
      <c r="A12" s="188"/>
      <c r="B12" s="189"/>
      <c r="C12" s="189"/>
      <c r="D12" s="190"/>
      <c r="E12" s="285">
        <f>申込書!F23</f>
        <v>0</v>
      </c>
      <c r="F12" s="286"/>
      <c r="G12" s="286"/>
      <c r="H12" s="286"/>
      <c r="I12" s="286"/>
      <c r="J12" s="286"/>
      <c r="K12" s="286"/>
      <c r="L12" s="286"/>
      <c r="M12" s="286"/>
      <c r="N12" s="286"/>
      <c r="O12" s="286"/>
      <c r="P12" s="286"/>
      <c r="Q12" s="286"/>
      <c r="R12" s="286"/>
      <c r="S12" s="286"/>
      <c r="T12" s="286"/>
      <c r="U12" s="286"/>
      <c r="V12" s="286"/>
      <c r="W12" s="286"/>
      <c r="X12" s="286"/>
      <c r="Y12" s="286"/>
      <c r="Z12" s="286"/>
      <c r="AA12" s="286"/>
      <c r="AB12" s="286"/>
      <c r="AC12" s="286"/>
      <c r="AD12" s="286"/>
      <c r="AE12" s="286"/>
      <c r="AF12" s="287"/>
    </row>
    <row r="13" spans="1:32" ht="22.5" customHeight="1" x14ac:dyDescent="0.15">
      <c r="A13" s="191"/>
      <c r="B13" s="192"/>
      <c r="C13" s="192"/>
      <c r="D13" s="193"/>
      <c r="E13" s="323"/>
      <c r="F13" s="324"/>
      <c r="G13" s="324"/>
      <c r="H13" s="324"/>
      <c r="I13" s="324"/>
      <c r="J13" s="324"/>
      <c r="K13" s="324"/>
      <c r="L13" s="324"/>
      <c r="M13" s="324"/>
      <c r="N13" s="324"/>
      <c r="O13" s="324"/>
      <c r="P13" s="324"/>
      <c r="Q13" s="324"/>
      <c r="R13" s="324"/>
      <c r="S13" s="324"/>
      <c r="T13" s="324"/>
      <c r="U13" s="324"/>
      <c r="V13" s="324"/>
      <c r="W13" s="324"/>
      <c r="X13" s="324"/>
      <c r="Y13" s="324"/>
      <c r="Z13" s="324"/>
      <c r="AA13" s="324"/>
      <c r="AB13" s="324"/>
      <c r="AC13" s="324"/>
      <c r="AD13" s="324"/>
      <c r="AE13" s="324"/>
      <c r="AF13" s="325"/>
    </row>
    <row r="14" spans="1:32" ht="22.5" customHeight="1" x14ac:dyDescent="0.15">
      <c r="A14" s="185">
        <f>申込書!A24</f>
        <v>0</v>
      </c>
      <c r="B14" s="186"/>
      <c r="C14" s="186"/>
      <c r="D14" s="187"/>
      <c r="E14" s="194">
        <f>申込書!N24</f>
        <v>0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5"/>
      <c r="Q14" s="196">
        <f>申込書!A25</f>
        <v>0</v>
      </c>
      <c r="R14" s="186"/>
      <c r="S14" s="186"/>
      <c r="T14" s="187"/>
      <c r="U14" s="194">
        <f>申込書!N25</f>
        <v>0</v>
      </c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9"/>
    </row>
    <row r="15" spans="1:32" ht="22.5" customHeight="1" x14ac:dyDescent="0.15">
      <c r="A15" s="188"/>
      <c r="B15" s="189"/>
      <c r="C15" s="189"/>
      <c r="D15" s="190"/>
      <c r="E15" s="200">
        <f>申込書!F24</f>
        <v>0</v>
      </c>
      <c r="F15" s="200"/>
      <c r="G15" s="200"/>
      <c r="H15" s="200"/>
      <c r="I15" s="200"/>
      <c r="J15" s="200"/>
      <c r="K15" s="200"/>
      <c r="L15" s="200"/>
      <c r="M15" s="200"/>
      <c r="N15" s="200"/>
      <c r="O15" s="200"/>
      <c r="P15" s="201"/>
      <c r="Q15" s="197"/>
      <c r="R15" s="189"/>
      <c r="S15" s="189"/>
      <c r="T15" s="190"/>
      <c r="U15" s="200">
        <f>申込書!F25</f>
        <v>0</v>
      </c>
      <c r="V15" s="200"/>
      <c r="W15" s="200"/>
      <c r="X15" s="200"/>
      <c r="Y15" s="200"/>
      <c r="Z15" s="200"/>
      <c r="AA15" s="200"/>
      <c r="AB15" s="200"/>
      <c r="AC15" s="200"/>
      <c r="AD15" s="200"/>
      <c r="AE15" s="200"/>
      <c r="AF15" s="204"/>
    </row>
    <row r="16" spans="1:32" ht="22.5" customHeight="1" x14ac:dyDescent="0.15">
      <c r="A16" s="191"/>
      <c r="B16" s="192"/>
      <c r="C16" s="192"/>
      <c r="D16" s="193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3"/>
      <c r="Q16" s="198"/>
      <c r="R16" s="192"/>
      <c r="S16" s="192"/>
      <c r="T16" s="193"/>
      <c r="U16" s="202"/>
      <c r="V16" s="202"/>
      <c r="W16" s="202"/>
      <c r="X16" s="202"/>
      <c r="Y16" s="202"/>
      <c r="Z16" s="202"/>
      <c r="AA16" s="202"/>
      <c r="AB16" s="202"/>
      <c r="AC16" s="202"/>
      <c r="AD16" s="202"/>
      <c r="AE16" s="202"/>
      <c r="AF16" s="205"/>
    </row>
    <row r="17" spans="1:32" ht="22.5" customHeight="1" x14ac:dyDescent="0.15">
      <c r="A17" s="185">
        <f>申込書!A26</f>
        <v>0</v>
      </c>
      <c r="B17" s="186"/>
      <c r="C17" s="186"/>
      <c r="D17" s="187"/>
      <c r="E17" s="194">
        <f>申込書!N26</f>
        <v>0</v>
      </c>
      <c r="F17" s="194"/>
      <c r="G17" s="194"/>
      <c r="H17" s="194"/>
      <c r="I17" s="194"/>
      <c r="J17" s="194"/>
      <c r="K17" s="194"/>
      <c r="L17" s="194"/>
      <c r="M17" s="194"/>
      <c r="N17" s="194"/>
      <c r="O17" s="194"/>
      <c r="P17" s="195"/>
      <c r="Q17" s="196">
        <f>申込書!A27</f>
        <v>0</v>
      </c>
      <c r="R17" s="186"/>
      <c r="S17" s="186"/>
      <c r="T17" s="187"/>
      <c r="U17" s="194">
        <f>申込書!N27</f>
        <v>0</v>
      </c>
      <c r="V17" s="194"/>
      <c r="W17" s="194"/>
      <c r="X17" s="194"/>
      <c r="Y17" s="194"/>
      <c r="Z17" s="194"/>
      <c r="AA17" s="194"/>
      <c r="AB17" s="194"/>
      <c r="AC17" s="194"/>
      <c r="AD17" s="194"/>
      <c r="AE17" s="194"/>
      <c r="AF17" s="199"/>
    </row>
    <row r="18" spans="1:32" ht="22.5" customHeight="1" x14ac:dyDescent="0.15">
      <c r="A18" s="188"/>
      <c r="B18" s="189"/>
      <c r="C18" s="189"/>
      <c r="D18" s="190"/>
      <c r="E18" s="200">
        <f>申込書!F26</f>
        <v>0</v>
      </c>
      <c r="F18" s="200"/>
      <c r="G18" s="200"/>
      <c r="H18" s="200"/>
      <c r="I18" s="200"/>
      <c r="J18" s="200"/>
      <c r="K18" s="200"/>
      <c r="L18" s="200"/>
      <c r="M18" s="200"/>
      <c r="N18" s="200"/>
      <c r="O18" s="200"/>
      <c r="P18" s="201"/>
      <c r="Q18" s="197"/>
      <c r="R18" s="189"/>
      <c r="S18" s="189"/>
      <c r="T18" s="190"/>
      <c r="U18" s="200">
        <f>申込書!F27</f>
        <v>0</v>
      </c>
      <c r="V18" s="200"/>
      <c r="W18" s="200"/>
      <c r="X18" s="200"/>
      <c r="Y18" s="200"/>
      <c r="Z18" s="200"/>
      <c r="AA18" s="200"/>
      <c r="AB18" s="200"/>
      <c r="AC18" s="200"/>
      <c r="AD18" s="200"/>
      <c r="AE18" s="200"/>
      <c r="AF18" s="204"/>
    </row>
    <row r="19" spans="1:32" ht="22.5" customHeight="1" x14ac:dyDescent="0.15">
      <c r="A19" s="191"/>
      <c r="B19" s="192"/>
      <c r="C19" s="192"/>
      <c r="D19" s="193"/>
      <c r="E19" s="202"/>
      <c r="F19" s="202"/>
      <c r="G19" s="202"/>
      <c r="H19" s="202"/>
      <c r="I19" s="202"/>
      <c r="J19" s="202"/>
      <c r="K19" s="202"/>
      <c r="L19" s="202"/>
      <c r="M19" s="202"/>
      <c r="N19" s="202"/>
      <c r="O19" s="202"/>
      <c r="P19" s="203"/>
      <c r="Q19" s="198"/>
      <c r="R19" s="192"/>
      <c r="S19" s="192"/>
      <c r="T19" s="193"/>
      <c r="U19" s="202"/>
      <c r="V19" s="202"/>
      <c r="W19" s="202"/>
      <c r="X19" s="202"/>
      <c r="Y19" s="202"/>
      <c r="Z19" s="202"/>
      <c r="AA19" s="202"/>
      <c r="AB19" s="202"/>
      <c r="AC19" s="202"/>
      <c r="AD19" s="202"/>
      <c r="AE19" s="202"/>
      <c r="AF19" s="205"/>
    </row>
    <row r="20" spans="1:32" ht="22.5" customHeight="1" x14ac:dyDescent="0.15">
      <c r="A20" s="185">
        <f>申込書!A28</f>
        <v>0</v>
      </c>
      <c r="B20" s="186"/>
      <c r="C20" s="186"/>
      <c r="D20" s="187"/>
      <c r="E20" s="194">
        <f>申込書!N28</f>
        <v>0</v>
      </c>
      <c r="F20" s="194"/>
      <c r="G20" s="194"/>
      <c r="H20" s="194"/>
      <c r="I20" s="194"/>
      <c r="J20" s="194"/>
      <c r="K20" s="194"/>
      <c r="L20" s="194"/>
      <c r="M20" s="194"/>
      <c r="N20" s="194"/>
      <c r="O20" s="194"/>
      <c r="P20" s="195"/>
      <c r="Q20" s="196" t="s">
        <v>59</v>
      </c>
      <c r="R20" s="186"/>
      <c r="S20" s="186"/>
      <c r="T20" s="187"/>
      <c r="U20" s="282">
        <f>申込書!F29</f>
        <v>0</v>
      </c>
      <c r="V20" s="283"/>
      <c r="W20" s="283"/>
      <c r="X20" s="283"/>
      <c r="Y20" s="283"/>
      <c r="Z20" s="283"/>
      <c r="AA20" s="283"/>
      <c r="AB20" s="283"/>
      <c r="AC20" s="283"/>
      <c r="AD20" s="283"/>
      <c r="AE20" s="283"/>
      <c r="AF20" s="284"/>
    </row>
    <row r="21" spans="1:32" ht="22.5" customHeight="1" x14ac:dyDescent="0.15">
      <c r="A21" s="188"/>
      <c r="B21" s="189"/>
      <c r="C21" s="189"/>
      <c r="D21" s="190"/>
      <c r="E21" s="200">
        <f>申込書!F28</f>
        <v>0</v>
      </c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1"/>
      <c r="Q21" s="197"/>
      <c r="R21" s="189"/>
      <c r="S21" s="189"/>
      <c r="T21" s="190"/>
      <c r="U21" s="285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7"/>
    </row>
    <row r="22" spans="1:32" ht="22.5" customHeight="1" thickBot="1" x14ac:dyDescent="0.2">
      <c r="A22" s="191"/>
      <c r="B22" s="192"/>
      <c r="C22" s="192"/>
      <c r="D22" s="193"/>
      <c r="E22" s="202"/>
      <c r="F22" s="202"/>
      <c r="G22" s="202"/>
      <c r="H22" s="202"/>
      <c r="I22" s="202"/>
      <c r="J22" s="202"/>
      <c r="K22" s="202"/>
      <c r="L22" s="202"/>
      <c r="M22" s="202"/>
      <c r="N22" s="202"/>
      <c r="O22" s="202"/>
      <c r="P22" s="203"/>
      <c r="Q22" s="256"/>
      <c r="R22" s="257"/>
      <c r="S22" s="257"/>
      <c r="T22" s="258"/>
      <c r="U22" s="288"/>
      <c r="V22" s="289"/>
      <c r="W22" s="289"/>
      <c r="X22" s="289"/>
      <c r="Y22" s="289"/>
      <c r="Z22" s="289"/>
      <c r="AA22" s="289"/>
      <c r="AB22" s="289"/>
      <c r="AC22" s="289"/>
      <c r="AD22" s="289"/>
      <c r="AE22" s="289"/>
      <c r="AF22" s="290"/>
    </row>
    <row r="23" spans="1:32" s="42" customFormat="1" ht="45" customHeight="1" x14ac:dyDescent="0.15">
      <c r="A23" s="280" t="s">
        <v>30</v>
      </c>
      <c r="B23" s="281"/>
      <c r="C23" s="293" t="s">
        <v>31</v>
      </c>
      <c r="D23" s="294"/>
      <c r="E23" s="293" t="s">
        <v>63</v>
      </c>
      <c r="F23" s="294"/>
      <c r="G23" s="275" t="s">
        <v>64</v>
      </c>
      <c r="H23" s="276"/>
      <c r="I23" s="277" t="s">
        <v>65</v>
      </c>
      <c r="J23" s="278"/>
      <c r="K23" s="278"/>
      <c r="L23" s="278"/>
      <c r="M23" s="279"/>
      <c r="N23" s="277" t="s">
        <v>4</v>
      </c>
      <c r="O23" s="278"/>
      <c r="P23" s="278"/>
      <c r="Q23" s="278"/>
      <c r="R23" s="279"/>
      <c r="S23" s="213" t="s">
        <v>67</v>
      </c>
      <c r="T23" s="214"/>
      <c r="U23" s="214"/>
      <c r="V23" s="214"/>
      <c r="W23" s="214"/>
      <c r="X23" s="213" t="s">
        <v>66</v>
      </c>
      <c r="Y23" s="214"/>
      <c r="Z23" s="214"/>
      <c r="AA23" s="214"/>
      <c r="AB23" s="214"/>
      <c r="AC23" s="259" t="s">
        <v>5</v>
      </c>
      <c r="AD23" s="259"/>
      <c r="AE23" s="259"/>
      <c r="AF23" s="260"/>
    </row>
    <row r="24" spans="1:32" ht="22.5" customHeight="1" x14ac:dyDescent="0.15">
      <c r="A24" s="209"/>
      <c r="B24" s="210"/>
      <c r="C24" s="291"/>
      <c r="D24" s="292"/>
      <c r="E24" s="291">
        <f>申込書!AN5</f>
        <v>0</v>
      </c>
      <c r="F24" s="292"/>
      <c r="G24" s="295">
        <f>申込書!AO5</f>
        <v>0</v>
      </c>
      <c r="H24" s="296"/>
      <c r="I24" s="215">
        <f>申込書!AP5</f>
        <v>0</v>
      </c>
      <c r="J24" s="216"/>
      <c r="K24" s="216"/>
      <c r="L24" s="216"/>
      <c r="M24" s="216"/>
      <c r="N24" s="215">
        <f>申込書!AQ5</f>
        <v>0</v>
      </c>
      <c r="O24" s="216"/>
      <c r="P24" s="216"/>
      <c r="Q24" s="216"/>
      <c r="R24" s="216"/>
      <c r="S24" s="215">
        <f>申込書!AR5</f>
        <v>0</v>
      </c>
      <c r="T24" s="216"/>
      <c r="U24" s="216"/>
      <c r="V24" s="216"/>
      <c r="W24" s="216"/>
      <c r="X24" s="215">
        <f>申込書!AS5</f>
        <v>0</v>
      </c>
      <c r="Y24" s="216"/>
      <c r="Z24" s="216"/>
      <c r="AA24" s="216"/>
      <c r="AB24" s="216"/>
      <c r="AC24" s="297">
        <f>申込書!AT5</f>
        <v>0</v>
      </c>
      <c r="AD24" s="298"/>
      <c r="AE24" s="298"/>
      <c r="AF24" s="299"/>
    </row>
    <row r="25" spans="1:32" ht="22.5" customHeight="1" x14ac:dyDescent="0.15">
      <c r="A25" s="173"/>
      <c r="B25" s="174"/>
      <c r="C25" s="171"/>
      <c r="D25" s="172"/>
      <c r="E25" s="171">
        <f>申込書!AN6</f>
        <v>0</v>
      </c>
      <c r="F25" s="172"/>
      <c r="G25" s="171">
        <f>申込書!AO6</f>
        <v>0</v>
      </c>
      <c r="H25" s="172"/>
      <c r="I25" s="169">
        <f>申込書!AP6</f>
        <v>0</v>
      </c>
      <c r="J25" s="170"/>
      <c r="K25" s="170"/>
      <c r="L25" s="170"/>
      <c r="M25" s="170"/>
      <c r="N25" s="169">
        <f>申込書!AQ6</f>
        <v>0</v>
      </c>
      <c r="O25" s="170"/>
      <c r="P25" s="170"/>
      <c r="Q25" s="170"/>
      <c r="R25" s="170"/>
      <c r="S25" s="169">
        <f>申込書!AR6</f>
        <v>0</v>
      </c>
      <c r="T25" s="170"/>
      <c r="U25" s="170"/>
      <c r="V25" s="170"/>
      <c r="W25" s="170"/>
      <c r="X25" s="169">
        <f>申込書!AS6</f>
        <v>0</v>
      </c>
      <c r="Y25" s="170"/>
      <c r="Z25" s="170"/>
      <c r="AA25" s="170"/>
      <c r="AB25" s="170"/>
      <c r="AC25" s="166">
        <f>申込書!AT6</f>
        <v>0</v>
      </c>
      <c r="AD25" s="167"/>
      <c r="AE25" s="167"/>
      <c r="AF25" s="168"/>
    </row>
    <row r="26" spans="1:32" ht="22.5" customHeight="1" x14ac:dyDescent="0.15">
      <c r="A26" s="173"/>
      <c r="B26" s="174"/>
      <c r="C26" s="171"/>
      <c r="D26" s="172"/>
      <c r="E26" s="171">
        <f>申込書!AN7</f>
        <v>0</v>
      </c>
      <c r="F26" s="172"/>
      <c r="G26" s="171">
        <f>申込書!AO7</f>
        <v>0</v>
      </c>
      <c r="H26" s="172"/>
      <c r="I26" s="169">
        <f>申込書!AP7</f>
        <v>0</v>
      </c>
      <c r="J26" s="170"/>
      <c r="K26" s="170"/>
      <c r="L26" s="170"/>
      <c r="M26" s="170"/>
      <c r="N26" s="169">
        <f>申込書!AQ7</f>
        <v>0</v>
      </c>
      <c r="O26" s="170"/>
      <c r="P26" s="170"/>
      <c r="Q26" s="170"/>
      <c r="R26" s="170"/>
      <c r="S26" s="169">
        <f>申込書!AR7</f>
        <v>0</v>
      </c>
      <c r="T26" s="170"/>
      <c r="U26" s="170"/>
      <c r="V26" s="170"/>
      <c r="W26" s="170"/>
      <c r="X26" s="169">
        <f>申込書!AS7</f>
        <v>0</v>
      </c>
      <c r="Y26" s="170"/>
      <c r="Z26" s="170"/>
      <c r="AA26" s="170"/>
      <c r="AB26" s="170"/>
      <c r="AC26" s="166">
        <f>申込書!AT7</f>
        <v>0</v>
      </c>
      <c r="AD26" s="167"/>
      <c r="AE26" s="167"/>
      <c r="AF26" s="168"/>
    </row>
    <row r="27" spans="1:32" ht="22.5" customHeight="1" x14ac:dyDescent="0.15">
      <c r="A27" s="173"/>
      <c r="B27" s="174"/>
      <c r="C27" s="171"/>
      <c r="D27" s="172"/>
      <c r="E27" s="171">
        <f>申込書!AN8</f>
        <v>0</v>
      </c>
      <c r="F27" s="172"/>
      <c r="G27" s="171">
        <f>申込書!AO8</f>
        <v>0</v>
      </c>
      <c r="H27" s="172"/>
      <c r="I27" s="169">
        <f>申込書!AP8</f>
        <v>0</v>
      </c>
      <c r="J27" s="170"/>
      <c r="K27" s="170"/>
      <c r="L27" s="170"/>
      <c r="M27" s="170"/>
      <c r="N27" s="169">
        <f>申込書!AQ8</f>
        <v>0</v>
      </c>
      <c r="O27" s="170"/>
      <c r="P27" s="170"/>
      <c r="Q27" s="170"/>
      <c r="R27" s="170"/>
      <c r="S27" s="169">
        <f>申込書!AR8</f>
        <v>0</v>
      </c>
      <c r="T27" s="170"/>
      <c r="U27" s="170"/>
      <c r="V27" s="170"/>
      <c r="W27" s="170"/>
      <c r="X27" s="169">
        <f>申込書!AS8</f>
        <v>0</v>
      </c>
      <c r="Y27" s="170"/>
      <c r="Z27" s="170"/>
      <c r="AA27" s="170"/>
      <c r="AB27" s="170"/>
      <c r="AC27" s="166">
        <f>申込書!AT8</f>
        <v>0</v>
      </c>
      <c r="AD27" s="167"/>
      <c r="AE27" s="167"/>
      <c r="AF27" s="168"/>
    </row>
    <row r="28" spans="1:32" ht="22.5" customHeight="1" x14ac:dyDescent="0.15">
      <c r="A28" s="173"/>
      <c r="B28" s="174"/>
      <c r="C28" s="171"/>
      <c r="D28" s="172"/>
      <c r="E28" s="171">
        <f>申込書!AN9</f>
        <v>0</v>
      </c>
      <c r="F28" s="172"/>
      <c r="G28" s="171">
        <f>申込書!AO9</f>
        <v>0</v>
      </c>
      <c r="H28" s="172"/>
      <c r="I28" s="169">
        <f>申込書!AP9</f>
        <v>0</v>
      </c>
      <c r="J28" s="170"/>
      <c r="K28" s="170"/>
      <c r="L28" s="170"/>
      <c r="M28" s="170"/>
      <c r="N28" s="169">
        <f>申込書!AQ9</f>
        <v>0</v>
      </c>
      <c r="O28" s="170"/>
      <c r="P28" s="170"/>
      <c r="Q28" s="170"/>
      <c r="R28" s="170"/>
      <c r="S28" s="169">
        <f>申込書!AR9</f>
        <v>0</v>
      </c>
      <c r="T28" s="170"/>
      <c r="U28" s="170"/>
      <c r="V28" s="170"/>
      <c r="W28" s="170"/>
      <c r="X28" s="169">
        <f>申込書!AS9</f>
        <v>0</v>
      </c>
      <c r="Y28" s="170"/>
      <c r="Z28" s="170"/>
      <c r="AA28" s="170"/>
      <c r="AB28" s="170"/>
      <c r="AC28" s="166">
        <f>申込書!AT9</f>
        <v>0</v>
      </c>
      <c r="AD28" s="167"/>
      <c r="AE28" s="167"/>
      <c r="AF28" s="168"/>
    </row>
    <row r="29" spans="1:32" ht="22.5" customHeight="1" x14ac:dyDescent="0.15">
      <c r="A29" s="173"/>
      <c r="B29" s="174"/>
      <c r="C29" s="171"/>
      <c r="D29" s="172"/>
      <c r="E29" s="171">
        <f>申込書!AN10</f>
        <v>0</v>
      </c>
      <c r="F29" s="172"/>
      <c r="G29" s="171">
        <f>申込書!AO10</f>
        <v>0</v>
      </c>
      <c r="H29" s="172"/>
      <c r="I29" s="169">
        <f>申込書!AP10</f>
        <v>0</v>
      </c>
      <c r="J29" s="170"/>
      <c r="K29" s="170"/>
      <c r="L29" s="170"/>
      <c r="M29" s="170"/>
      <c r="N29" s="169">
        <f>申込書!AQ10</f>
        <v>0</v>
      </c>
      <c r="O29" s="170"/>
      <c r="P29" s="170"/>
      <c r="Q29" s="170"/>
      <c r="R29" s="170"/>
      <c r="S29" s="169">
        <f>申込書!AR10</f>
        <v>0</v>
      </c>
      <c r="T29" s="170"/>
      <c r="U29" s="170"/>
      <c r="V29" s="170"/>
      <c r="W29" s="170"/>
      <c r="X29" s="169">
        <f>申込書!AS10</f>
        <v>0</v>
      </c>
      <c r="Y29" s="170"/>
      <c r="Z29" s="170"/>
      <c r="AA29" s="170"/>
      <c r="AB29" s="170"/>
      <c r="AC29" s="166">
        <f>申込書!AT10</f>
        <v>0</v>
      </c>
      <c r="AD29" s="167"/>
      <c r="AE29" s="167"/>
      <c r="AF29" s="168"/>
    </row>
    <row r="30" spans="1:32" ht="22.5" customHeight="1" x14ac:dyDescent="0.15">
      <c r="A30" s="173"/>
      <c r="B30" s="174"/>
      <c r="C30" s="171"/>
      <c r="D30" s="172"/>
      <c r="E30" s="171">
        <f>申込書!AN11</f>
        <v>0</v>
      </c>
      <c r="F30" s="172"/>
      <c r="G30" s="171">
        <f>申込書!AO11</f>
        <v>0</v>
      </c>
      <c r="H30" s="172"/>
      <c r="I30" s="169">
        <f>申込書!AP11</f>
        <v>0</v>
      </c>
      <c r="J30" s="170"/>
      <c r="K30" s="170"/>
      <c r="L30" s="170"/>
      <c r="M30" s="170"/>
      <c r="N30" s="169">
        <f>申込書!AQ11</f>
        <v>0</v>
      </c>
      <c r="O30" s="170"/>
      <c r="P30" s="170"/>
      <c r="Q30" s="170"/>
      <c r="R30" s="170"/>
      <c r="S30" s="169">
        <f>申込書!AR11</f>
        <v>0</v>
      </c>
      <c r="T30" s="170"/>
      <c r="U30" s="170"/>
      <c r="V30" s="170"/>
      <c r="W30" s="170"/>
      <c r="X30" s="169">
        <f>申込書!AS11</f>
        <v>0</v>
      </c>
      <c r="Y30" s="170"/>
      <c r="Z30" s="170"/>
      <c r="AA30" s="170"/>
      <c r="AB30" s="170"/>
      <c r="AC30" s="166">
        <f>申込書!AT11</f>
        <v>0</v>
      </c>
      <c r="AD30" s="167"/>
      <c r="AE30" s="167"/>
      <c r="AF30" s="168"/>
    </row>
    <row r="31" spans="1:32" ht="22.5" customHeight="1" x14ac:dyDescent="0.15">
      <c r="A31" s="173"/>
      <c r="B31" s="174"/>
      <c r="C31" s="171"/>
      <c r="D31" s="172"/>
      <c r="E31" s="171">
        <f>申込書!AN12</f>
        <v>0</v>
      </c>
      <c r="F31" s="172"/>
      <c r="G31" s="171">
        <f>申込書!AO12</f>
        <v>0</v>
      </c>
      <c r="H31" s="172"/>
      <c r="I31" s="169">
        <f>申込書!AP12</f>
        <v>0</v>
      </c>
      <c r="J31" s="170"/>
      <c r="K31" s="170"/>
      <c r="L31" s="170"/>
      <c r="M31" s="170"/>
      <c r="N31" s="169">
        <f>申込書!AQ12</f>
        <v>0</v>
      </c>
      <c r="O31" s="170"/>
      <c r="P31" s="170"/>
      <c r="Q31" s="170"/>
      <c r="R31" s="170"/>
      <c r="S31" s="169">
        <f>申込書!AR12</f>
        <v>0</v>
      </c>
      <c r="T31" s="170"/>
      <c r="U31" s="170"/>
      <c r="V31" s="170"/>
      <c r="W31" s="170"/>
      <c r="X31" s="169">
        <f>申込書!AS12</f>
        <v>0</v>
      </c>
      <c r="Y31" s="170"/>
      <c r="Z31" s="170"/>
      <c r="AA31" s="170"/>
      <c r="AB31" s="170"/>
      <c r="AC31" s="166">
        <f>申込書!AT12</f>
        <v>0</v>
      </c>
      <c r="AD31" s="167"/>
      <c r="AE31" s="167"/>
      <c r="AF31" s="168"/>
    </row>
    <row r="32" spans="1:32" ht="22.5" customHeight="1" x14ac:dyDescent="0.15">
      <c r="A32" s="173"/>
      <c r="B32" s="174"/>
      <c r="C32" s="171"/>
      <c r="D32" s="172"/>
      <c r="E32" s="171">
        <f>申込書!AN13</f>
        <v>0</v>
      </c>
      <c r="F32" s="172"/>
      <c r="G32" s="171">
        <f>申込書!AO13</f>
        <v>0</v>
      </c>
      <c r="H32" s="172"/>
      <c r="I32" s="169">
        <f>申込書!AP13</f>
        <v>0</v>
      </c>
      <c r="J32" s="170"/>
      <c r="K32" s="170"/>
      <c r="L32" s="170"/>
      <c r="M32" s="170"/>
      <c r="N32" s="169">
        <f>申込書!AQ13</f>
        <v>0</v>
      </c>
      <c r="O32" s="170"/>
      <c r="P32" s="170"/>
      <c r="Q32" s="170"/>
      <c r="R32" s="170"/>
      <c r="S32" s="169">
        <f>申込書!AR13</f>
        <v>0</v>
      </c>
      <c r="T32" s="170"/>
      <c r="U32" s="170"/>
      <c r="V32" s="170"/>
      <c r="W32" s="170"/>
      <c r="X32" s="169">
        <f>申込書!AS13</f>
        <v>0</v>
      </c>
      <c r="Y32" s="170"/>
      <c r="Z32" s="170"/>
      <c r="AA32" s="170"/>
      <c r="AB32" s="170"/>
      <c r="AC32" s="166">
        <f>申込書!AT13</f>
        <v>0</v>
      </c>
      <c r="AD32" s="167"/>
      <c r="AE32" s="167"/>
      <c r="AF32" s="168"/>
    </row>
    <row r="33" spans="1:32" ht="22.5" customHeight="1" x14ac:dyDescent="0.15">
      <c r="A33" s="173"/>
      <c r="B33" s="174"/>
      <c r="C33" s="171"/>
      <c r="D33" s="172"/>
      <c r="E33" s="171">
        <f>申込書!AN14</f>
        <v>0</v>
      </c>
      <c r="F33" s="172"/>
      <c r="G33" s="171">
        <f>申込書!AO14</f>
        <v>0</v>
      </c>
      <c r="H33" s="172"/>
      <c r="I33" s="169">
        <f>申込書!AP14</f>
        <v>0</v>
      </c>
      <c r="J33" s="170"/>
      <c r="K33" s="170"/>
      <c r="L33" s="170"/>
      <c r="M33" s="170"/>
      <c r="N33" s="169">
        <f>申込書!AQ14</f>
        <v>0</v>
      </c>
      <c r="O33" s="170"/>
      <c r="P33" s="170"/>
      <c r="Q33" s="170"/>
      <c r="R33" s="170"/>
      <c r="S33" s="169">
        <f>申込書!AR14</f>
        <v>0</v>
      </c>
      <c r="T33" s="170"/>
      <c r="U33" s="170"/>
      <c r="V33" s="170"/>
      <c r="W33" s="170"/>
      <c r="X33" s="169">
        <f>申込書!AS14</f>
        <v>0</v>
      </c>
      <c r="Y33" s="170"/>
      <c r="Z33" s="170"/>
      <c r="AA33" s="170"/>
      <c r="AB33" s="170"/>
      <c r="AC33" s="166">
        <f>申込書!AT14</f>
        <v>0</v>
      </c>
      <c r="AD33" s="167"/>
      <c r="AE33" s="167"/>
      <c r="AF33" s="168"/>
    </row>
    <row r="34" spans="1:32" ht="22.5" customHeight="1" x14ac:dyDescent="0.15">
      <c r="A34" s="173"/>
      <c r="B34" s="174"/>
      <c r="C34" s="171"/>
      <c r="D34" s="172"/>
      <c r="E34" s="171">
        <f>申込書!AN15</f>
        <v>0</v>
      </c>
      <c r="F34" s="172"/>
      <c r="G34" s="171">
        <f>申込書!AO15</f>
        <v>0</v>
      </c>
      <c r="H34" s="172"/>
      <c r="I34" s="169">
        <f>申込書!AP15</f>
        <v>0</v>
      </c>
      <c r="J34" s="170"/>
      <c r="K34" s="170"/>
      <c r="L34" s="170"/>
      <c r="M34" s="170"/>
      <c r="N34" s="169">
        <f>申込書!AQ15</f>
        <v>0</v>
      </c>
      <c r="O34" s="170"/>
      <c r="P34" s="170"/>
      <c r="Q34" s="170"/>
      <c r="R34" s="170"/>
      <c r="S34" s="169">
        <f>申込書!AR15</f>
        <v>0</v>
      </c>
      <c r="T34" s="170"/>
      <c r="U34" s="170"/>
      <c r="V34" s="170"/>
      <c r="W34" s="170"/>
      <c r="X34" s="169">
        <f>申込書!AS15</f>
        <v>0</v>
      </c>
      <c r="Y34" s="170"/>
      <c r="Z34" s="170"/>
      <c r="AA34" s="170"/>
      <c r="AB34" s="170"/>
      <c r="AC34" s="166">
        <f>申込書!AT15</f>
        <v>0</v>
      </c>
      <c r="AD34" s="167"/>
      <c r="AE34" s="167"/>
      <c r="AF34" s="168"/>
    </row>
    <row r="35" spans="1:32" ht="22.5" customHeight="1" x14ac:dyDescent="0.15">
      <c r="A35" s="173"/>
      <c r="B35" s="174"/>
      <c r="C35" s="171"/>
      <c r="D35" s="172"/>
      <c r="E35" s="171">
        <f>申込書!AN16</f>
        <v>0</v>
      </c>
      <c r="F35" s="172"/>
      <c r="G35" s="171">
        <f>申込書!AO16</f>
        <v>0</v>
      </c>
      <c r="H35" s="172"/>
      <c r="I35" s="169">
        <f>申込書!AP16</f>
        <v>0</v>
      </c>
      <c r="J35" s="170"/>
      <c r="K35" s="170"/>
      <c r="L35" s="170"/>
      <c r="M35" s="170"/>
      <c r="N35" s="169">
        <f>申込書!AQ16</f>
        <v>0</v>
      </c>
      <c r="O35" s="170"/>
      <c r="P35" s="170"/>
      <c r="Q35" s="170"/>
      <c r="R35" s="170"/>
      <c r="S35" s="169">
        <f>申込書!AR16</f>
        <v>0</v>
      </c>
      <c r="T35" s="170"/>
      <c r="U35" s="170"/>
      <c r="V35" s="170"/>
      <c r="W35" s="170"/>
      <c r="X35" s="169">
        <f>申込書!AS16</f>
        <v>0</v>
      </c>
      <c r="Y35" s="170"/>
      <c r="Z35" s="170"/>
      <c r="AA35" s="170"/>
      <c r="AB35" s="170"/>
      <c r="AC35" s="166">
        <f>申込書!AT16</f>
        <v>0</v>
      </c>
      <c r="AD35" s="167"/>
      <c r="AE35" s="167"/>
      <c r="AF35" s="168"/>
    </row>
    <row r="36" spans="1:32" ht="22.5" customHeight="1" x14ac:dyDescent="0.15">
      <c r="A36" s="173"/>
      <c r="B36" s="174"/>
      <c r="C36" s="171"/>
      <c r="D36" s="172"/>
      <c r="E36" s="171">
        <f>申込書!AN17</f>
        <v>0</v>
      </c>
      <c r="F36" s="172"/>
      <c r="G36" s="171">
        <f>申込書!AO17</f>
        <v>0</v>
      </c>
      <c r="H36" s="172"/>
      <c r="I36" s="169">
        <f>申込書!AP17</f>
        <v>0</v>
      </c>
      <c r="J36" s="170"/>
      <c r="K36" s="170"/>
      <c r="L36" s="170"/>
      <c r="M36" s="170"/>
      <c r="N36" s="169">
        <f>申込書!AQ17</f>
        <v>0</v>
      </c>
      <c r="O36" s="170"/>
      <c r="P36" s="170"/>
      <c r="Q36" s="170"/>
      <c r="R36" s="170"/>
      <c r="S36" s="169">
        <f>申込書!AR17</f>
        <v>0</v>
      </c>
      <c r="T36" s="170"/>
      <c r="U36" s="170"/>
      <c r="V36" s="170"/>
      <c r="W36" s="170"/>
      <c r="X36" s="169">
        <f>申込書!AS17</f>
        <v>0</v>
      </c>
      <c r="Y36" s="170"/>
      <c r="Z36" s="170"/>
      <c r="AA36" s="170"/>
      <c r="AB36" s="170"/>
      <c r="AC36" s="166">
        <f>申込書!AT17</f>
        <v>0</v>
      </c>
      <c r="AD36" s="167"/>
      <c r="AE36" s="167"/>
      <c r="AF36" s="168"/>
    </row>
    <row r="37" spans="1:32" ht="22.5" customHeight="1" x14ac:dyDescent="0.15">
      <c r="A37" s="173"/>
      <c r="B37" s="174"/>
      <c r="C37" s="171"/>
      <c r="D37" s="172"/>
      <c r="E37" s="171">
        <f>申込書!AN18</f>
        <v>0</v>
      </c>
      <c r="F37" s="172"/>
      <c r="G37" s="171">
        <f>申込書!AO18</f>
        <v>0</v>
      </c>
      <c r="H37" s="172"/>
      <c r="I37" s="169">
        <f>申込書!AP18</f>
        <v>0</v>
      </c>
      <c r="J37" s="170"/>
      <c r="K37" s="170"/>
      <c r="L37" s="170"/>
      <c r="M37" s="170"/>
      <c r="N37" s="169">
        <f>申込書!AQ18</f>
        <v>0</v>
      </c>
      <c r="O37" s="170"/>
      <c r="P37" s="170"/>
      <c r="Q37" s="170"/>
      <c r="R37" s="170"/>
      <c r="S37" s="169">
        <f>申込書!AR18</f>
        <v>0</v>
      </c>
      <c r="T37" s="170"/>
      <c r="U37" s="170"/>
      <c r="V37" s="170"/>
      <c r="W37" s="170"/>
      <c r="X37" s="169">
        <f>申込書!AS18</f>
        <v>0</v>
      </c>
      <c r="Y37" s="170"/>
      <c r="Z37" s="170"/>
      <c r="AA37" s="170"/>
      <c r="AB37" s="170"/>
      <c r="AC37" s="166">
        <f>申込書!AT18</f>
        <v>0</v>
      </c>
      <c r="AD37" s="167"/>
      <c r="AE37" s="167"/>
      <c r="AF37" s="168"/>
    </row>
    <row r="38" spans="1:32" ht="22.5" customHeight="1" x14ac:dyDescent="0.15">
      <c r="A38" s="173"/>
      <c r="B38" s="174"/>
      <c r="C38" s="171"/>
      <c r="D38" s="172"/>
      <c r="E38" s="171">
        <f>申込書!AN19</f>
        <v>0</v>
      </c>
      <c r="F38" s="172"/>
      <c r="G38" s="171">
        <f>申込書!AO19</f>
        <v>0</v>
      </c>
      <c r="H38" s="172"/>
      <c r="I38" s="169">
        <f>申込書!AP19</f>
        <v>0</v>
      </c>
      <c r="J38" s="170"/>
      <c r="K38" s="170"/>
      <c r="L38" s="170"/>
      <c r="M38" s="170"/>
      <c r="N38" s="169">
        <f>申込書!AQ19</f>
        <v>0</v>
      </c>
      <c r="O38" s="170"/>
      <c r="P38" s="170"/>
      <c r="Q38" s="170"/>
      <c r="R38" s="170"/>
      <c r="S38" s="169">
        <f>申込書!AR19</f>
        <v>0</v>
      </c>
      <c r="T38" s="170"/>
      <c r="U38" s="170"/>
      <c r="V38" s="170"/>
      <c r="W38" s="170"/>
      <c r="X38" s="169">
        <f>申込書!AS19</f>
        <v>0</v>
      </c>
      <c r="Y38" s="170"/>
      <c r="Z38" s="170"/>
      <c r="AA38" s="170"/>
      <c r="AB38" s="170"/>
      <c r="AC38" s="166">
        <f>申込書!AT19</f>
        <v>0</v>
      </c>
      <c r="AD38" s="167"/>
      <c r="AE38" s="167"/>
      <c r="AF38" s="168"/>
    </row>
    <row r="39" spans="1:32" ht="22.5" customHeight="1" x14ac:dyDescent="0.15">
      <c r="A39" s="173"/>
      <c r="B39" s="174"/>
      <c r="C39" s="171"/>
      <c r="D39" s="172"/>
      <c r="E39" s="171">
        <f>申込書!AN20</f>
        <v>0</v>
      </c>
      <c r="F39" s="172"/>
      <c r="G39" s="171">
        <f>申込書!AO20</f>
        <v>0</v>
      </c>
      <c r="H39" s="172"/>
      <c r="I39" s="169">
        <f>申込書!AP20</f>
        <v>0</v>
      </c>
      <c r="J39" s="170"/>
      <c r="K39" s="170"/>
      <c r="L39" s="170"/>
      <c r="M39" s="170"/>
      <c r="N39" s="169">
        <f>申込書!AQ20</f>
        <v>0</v>
      </c>
      <c r="O39" s="170"/>
      <c r="P39" s="170"/>
      <c r="Q39" s="170"/>
      <c r="R39" s="170"/>
      <c r="S39" s="169">
        <f>申込書!AR20</f>
        <v>0</v>
      </c>
      <c r="T39" s="170"/>
      <c r="U39" s="170"/>
      <c r="V39" s="170"/>
      <c r="W39" s="170"/>
      <c r="X39" s="169">
        <f>申込書!AS20</f>
        <v>0</v>
      </c>
      <c r="Y39" s="170"/>
      <c r="Z39" s="170"/>
      <c r="AA39" s="170"/>
      <c r="AB39" s="170"/>
      <c r="AC39" s="166">
        <f>申込書!AT20</f>
        <v>0</v>
      </c>
      <c r="AD39" s="167"/>
      <c r="AE39" s="167"/>
      <c r="AF39" s="168"/>
    </row>
    <row r="40" spans="1:32" ht="22.5" customHeight="1" x14ac:dyDescent="0.15">
      <c r="A40" s="173"/>
      <c r="B40" s="174"/>
      <c r="C40" s="171"/>
      <c r="D40" s="172"/>
      <c r="E40" s="171">
        <f>申込書!AN21</f>
        <v>0</v>
      </c>
      <c r="F40" s="172"/>
      <c r="G40" s="171">
        <f>申込書!AO21</f>
        <v>0</v>
      </c>
      <c r="H40" s="172"/>
      <c r="I40" s="169">
        <f>申込書!AP21</f>
        <v>0</v>
      </c>
      <c r="J40" s="170"/>
      <c r="K40" s="170"/>
      <c r="L40" s="170"/>
      <c r="M40" s="170"/>
      <c r="N40" s="169">
        <f>申込書!AQ21</f>
        <v>0</v>
      </c>
      <c r="O40" s="170"/>
      <c r="P40" s="170"/>
      <c r="Q40" s="170"/>
      <c r="R40" s="170"/>
      <c r="S40" s="169">
        <f>申込書!AR21</f>
        <v>0</v>
      </c>
      <c r="T40" s="170"/>
      <c r="U40" s="170"/>
      <c r="V40" s="170"/>
      <c r="W40" s="170"/>
      <c r="X40" s="169">
        <f>申込書!AS21</f>
        <v>0</v>
      </c>
      <c r="Y40" s="170"/>
      <c r="Z40" s="170"/>
      <c r="AA40" s="170"/>
      <c r="AB40" s="170"/>
      <c r="AC40" s="166">
        <f>申込書!AT21</f>
        <v>0</v>
      </c>
      <c r="AD40" s="167"/>
      <c r="AE40" s="167"/>
      <c r="AF40" s="168"/>
    </row>
    <row r="41" spans="1:32" ht="22.5" customHeight="1" x14ac:dyDescent="0.15">
      <c r="A41" s="173"/>
      <c r="B41" s="174"/>
      <c r="C41" s="171"/>
      <c r="D41" s="172"/>
      <c r="E41" s="171">
        <f>申込書!AN22</f>
        <v>0</v>
      </c>
      <c r="F41" s="172"/>
      <c r="G41" s="171">
        <f>申込書!AO22</f>
        <v>0</v>
      </c>
      <c r="H41" s="172"/>
      <c r="I41" s="169">
        <f>申込書!AP22</f>
        <v>0</v>
      </c>
      <c r="J41" s="170"/>
      <c r="K41" s="170"/>
      <c r="L41" s="170"/>
      <c r="M41" s="170"/>
      <c r="N41" s="169">
        <f>申込書!AQ22</f>
        <v>0</v>
      </c>
      <c r="O41" s="170"/>
      <c r="P41" s="170"/>
      <c r="Q41" s="170"/>
      <c r="R41" s="170"/>
      <c r="S41" s="169">
        <f>申込書!AR22</f>
        <v>0</v>
      </c>
      <c r="T41" s="170"/>
      <c r="U41" s="170"/>
      <c r="V41" s="170"/>
      <c r="W41" s="170"/>
      <c r="X41" s="169">
        <f>申込書!AS22</f>
        <v>0</v>
      </c>
      <c r="Y41" s="170"/>
      <c r="Z41" s="170"/>
      <c r="AA41" s="170"/>
      <c r="AB41" s="170"/>
      <c r="AC41" s="166">
        <f>申込書!AT22</f>
        <v>0</v>
      </c>
      <c r="AD41" s="167"/>
      <c r="AE41" s="167"/>
      <c r="AF41" s="168"/>
    </row>
    <row r="42" spans="1:32" ht="22.5" customHeight="1" x14ac:dyDescent="0.15">
      <c r="A42" s="173"/>
      <c r="B42" s="174"/>
      <c r="C42" s="171"/>
      <c r="D42" s="172"/>
      <c r="E42" s="171">
        <f>申込書!AN23</f>
        <v>0</v>
      </c>
      <c r="F42" s="172"/>
      <c r="G42" s="171">
        <f>申込書!AO23</f>
        <v>0</v>
      </c>
      <c r="H42" s="172"/>
      <c r="I42" s="169">
        <f>申込書!AP23</f>
        <v>0</v>
      </c>
      <c r="J42" s="170"/>
      <c r="K42" s="170"/>
      <c r="L42" s="170"/>
      <c r="M42" s="170"/>
      <c r="N42" s="169">
        <f>申込書!AQ23</f>
        <v>0</v>
      </c>
      <c r="O42" s="170"/>
      <c r="P42" s="170"/>
      <c r="Q42" s="170"/>
      <c r="R42" s="170"/>
      <c r="S42" s="169">
        <f>申込書!AR23</f>
        <v>0</v>
      </c>
      <c r="T42" s="170"/>
      <c r="U42" s="170"/>
      <c r="V42" s="170"/>
      <c r="W42" s="170"/>
      <c r="X42" s="169">
        <f>申込書!AS23</f>
        <v>0</v>
      </c>
      <c r="Y42" s="170"/>
      <c r="Z42" s="170"/>
      <c r="AA42" s="170"/>
      <c r="AB42" s="170"/>
      <c r="AC42" s="166">
        <f>申込書!AT23</f>
        <v>0</v>
      </c>
      <c r="AD42" s="167"/>
      <c r="AE42" s="167"/>
      <c r="AF42" s="168"/>
    </row>
    <row r="43" spans="1:32" ht="22.5" customHeight="1" x14ac:dyDescent="0.15">
      <c r="A43" s="173"/>
      <c r="B43" s="174"/>
      <c r="C43" s="171"/>
      <c r="D43" s="172"/>
      <c r="E43" s="171">
        <f>申込書!AN24</f>
        <v>0</v>
      </c>
      <c r="F43" s="172"/>
      <c r="G43" s="171">
        <f>申込書!AO24</f>
        <v>0</v>
      </c>
      <c r="H43" s="172"/>
      <c r="I43" s="169">
        <f>申込書!AP24</f>
        <v>0</v>
      </c>
      <c r="J43" s="170"/>
      <c r="K43" s="170"/>
      <c r="L43" s="170"/>
      <c r="M43" s="170"/>
      <c r="N43" s="169">
        <f>申込書!AQ24</f>
        <v>0</v>
      </c>
      <c r="O43" s="170"/>
      <c r="P43" s="170"/>
      <c r="Q43" s="170"/>
      <c r="R43" s="170"/>
      <c r="S43" s="169">
        <f>申込書!AR24</f>
        <v>0</v>
      </c>
      <c r="T43" s="170"/>
      <c r="U43" s="170"/>
      <c r="V43" s="170"/>
      <c r="W43" s="170"/>
      <c r="X43" s="169">
        <f>申込書!AS24</f>
        <v>0</v>
      </c>
      <c r="Y43" s="170"/>
      <c r="Z43" s="170"/>
      <c r="AA43" s="170"/>
      <c r="AB43" s="170"/>
      <c r="AC43" s="166">
        <f>申込書!AT24</f>
        <v>0</v>
      </c>
      <c r="AD43" s="167"/>
      <c r="AE43" s="167"/>
      <c r="AF43" s="168"/>
    </row>
    <row r="44" spans="1:32" ht="22.5" customHeight="1" x14ac:dyDescent="0.15">
      <c r="A44" s="173"/>
      <c r="B44" s="174"/>
      <c r="C44" s="171"/>
      <c r="D44" s="172"/>
      <c r="E44" s="171">
        <f>申込書!AN25</f>
        <v>0</v>
      </c>
      <c r="F44" s="172"/>
      <c r="G44" s="171">
        <f>申込書!AO25</f>
        <v>0</v>
      </c>
      <c r="H44" s="172"/>
      <c r="I44" s="169">
        <f>申込書!AP25</f>
        <v>0</v>
      </c>
      <c r="J44" s="170"/>
      <c r="K44" s="170"/>
      <c r="L44" s="170"/>
      <c r="M44" s="170"/>
      <c r="N44" s="169">
        <f>申込書!AQ25</f>
        <v>0</v>
      </c>
      <c r="O44" s="170"/>
      <c r="P44" s="170"/>
      <c r="Q44" s="170"/>
      <c r="R44" s="170"/>
      <c r="S44" s="169">
        <f>申込書!AR25</f>
        <v>0</v>
      </c>
      <c r="T44" s="170"/>
      <c r="U44" s="170"/>
      <c r="V44" s="170"/>
      <c r="W44" s="170"/>
      <c r="X44" s="169">
        <f>申込書!AS25</f>
        <v>0</v>
      </c>
      <c r="Y44" s="170"/>
      <c r="Z44" s="170"/>
      <c r="AA44" s="170"/>
      <c r="AB44" s="170"/>
      <c r="AC44" s="166">
        <f>申込書!AT25</f>
        <v>0</v>
      </c>
      <c r="AD44" s="167"/>
      <c r="AE44" s="167"/>
      <c r="AF44" s="168"/>
    </row>
    <row r="45" spans="1:32" ht="22.5" customHeight="1" x14ac:dyDescent="0.15">
      <c r="A45" s="173"/>
      <c r="B45" s="174"/>
      <c r="C45" s="171"/>
      <c r="D45" s="172"/>
      <c r="E45" s="171">
        <f>申込書!AN26</f>
        <v>0</v>
      </c>
      <c r="F45" s="172"/>
      <c r="G45" s="171">
        <f>申込書!AO26</f>
        <v>0</v>
      </c>
      <c r="H45" s="172"/>
      <c r="I45" s="169">
        <f>申込書!AP26</f>
        <v>0</v>
      </c>
      <c r="J45" s="170"/>
      <c r="K45" s="170"/>
      <c r="L45" s="170"/>
      <c r="M45" s="170"/>
      <c r="N45" s="169">
        <f>申込書!AQ26</f>
        <v>0</v>
      </c>
      <c r="O45" s="170"/>
      <c r="P45" s="170"/>
      <c r="Q45" s="170"/>
      <c r="R45" s="170"/>
      <c r="S45" s="169">
        <f>申込書!AR26</f>
        <v>0</v>
      </c>
      <c r="T45" s="170"/>
      <c r="U45" s="170"/>
      <c r="V45" s="170"/>
      <c r="W45" s="170"/>
      <c r="X45" s="169">
        <f>申込書!AS26</f>
        <v>0</v>
      </c>
      <c r="Y45" s="170"/>
      <c r="Z45" s="170"/>
      <c r="AA45" s="170"/>
      <c r="AB45" s="170"/>
      <c r="AC45" s="166">
        <f>申込書!AT26</f>
        <v>0</v>
      </c>
      <c r="AD45" s="167"/>
      <c r="AE45" s="167"/>
      <c r="AF45" s="168"/>
    </row>
    <row r="46" spans="1:32" ht="22.5" customHeight="1" x14ac:dyDescent="0.15">
      <c r="A46" s="173"/>
      <c r="B46" s="174"/>
      <c r="C46" s="171"/>
      <c r="D46" s="172"/>
      <c r="E46" s="171">
        <f>申込書!AN27</f>
        <v>0</v>
      </c>
      <c r="F46" s="172"/>
      <c r="G46" s="171">
        <f>申込書!AO27</f>
        <v>0</v>
      </c>
      <c r="H46" s="172"/>
      <c r="I46" s="169">
        <f>申込書!AP27</f>
        <v>0</v>
      </c>
      <c r="J46" s="170"/>
      <c r="K46" s="170"/>
      <c r="L46" s="170"/>
      <c r="M46" s="170"/>
      <c r="N46" s="169">
        <f>申込書!AQ27</f>
        <v>0</v>
      </c>
      <c r="O46" s="170"/>
      <c r="P46" s="170"/>
      <c r="Q46" s="170"/>
      <c r="R46" s="170"/>
      <c r="S46" s="169">
        <f>申込書!AR27</f>
        <v>0</v>
      </c>
      <c r="T46" s="170"/>
      <c r="U46" s="170"/>
      <c r="V46" s="170"/>
      <c r="W46" s="170"/>
      <c r="X46" s="169">
        <f>申込書!AS27</f>
        <v>0</v>
      </c>
      <c r="Y46" s="170"/>
      <c r="Z46" s="170"/>
      <c r="AA46" s="170"/>
      <c r="AB46" s="170"/>
      <c r="AC46" s="166">
        <f>申込書!AT27</f>
        <v>0</v>
      </c>
      <c r="AD46" s="167"/>
      <c r="AE46" s="167"/>
      <c r="AF46" s="168"/>
    </row>
    <row r="47" spans="1:32" ht="22.5" customHeight="1" x14ac:dyDescent="0.15">
      <c r="A47" s="173"/>
      <c r="B47" s="174"/>
      <c r="C47" s="171"/>
      <c r="D47" s="172"/>
      <c r="E47" s="171">
        <f>申込書!AN28</f>
        <v>0</v>
      </c>
      <c r="F47" s="172"/>
      <c r="G47" s="171">
        <f>申込書!AO28</f>
        <v>0</v>
      </c>
      <c r="H47" s="172"/>
      <c r="I47" s="169">
        <f>申込書!AP28</f>
        <v>0</v>
      </c>
      <c r="J47" s="170"/>
      <c r="K47" s="170"/>
      <c r="L47" s="170"/>
      <c r="M47" s="170"/>
      <c r="N47" s="169">
        <f>申込書!AQ28</f>
        <v>0</v>
      </c>
      <c r="O47" s="170"/>
      <c r="P47" s="170"/>
      <c r="Q47" s="170"/>
      <c r="R47" s="170"/>
      <c r="S47" s="169">
        <f>申込書!AR28</f>
        <v>0</v>
      </c>
      <c r="T47" s="170"/>
      <c r="U47" s="170"/>
      <c r="V47" s="170"/>
      <c r="W47" s="170"/>
      <c r="X47" s="169">
        <f>申込書!AS28</f>
        <v>0</v>
      </c>
      <c r="Y47" s="170"/>
      <c r="Z47" s="170"/>
      <c r="AA47" s="170"/>
      <c r="AB47" s="170"/>
      <c r="AC47" s="166">
        <f>申込書!AT28</f>
        <v>0</v>
      </c>
      <c r="AD47" s="167"/>
      <c r="AE47" s="167"/>
      <c r="AF47" s="168"/>
    </row>
    <row r="48" spans="1:32" ht="22.5" customHeight="1" x14ac:dyDescent="0.15">
      <c r="A48" s="173"/>
      <c r="B48" s="174"/>
      <c r="C48" s="171"/>
      <c r="D48" s="172"/>
      <c r="E48" s="171">
        <f>申込書!AN29</f>
        <v>0</v>
      </c>
      <c r="F48" s="172"/>
      <c r="G48" s="171">
        <f>申込書!AO29</f>
        <v>0</v>
      </c>
      <c r="H48" s="172"/>
      <c r="I48" s="169">
        <f>申込書!AP29</f>
        <v>0</v>
      </c>
      <c r="J48" s="170"/>
      <c r="K48" s="170"/>
      <c r="L48" s="170"/>
      <c r="M48" s="170"/>
      <c r="N48" s="169">
        <f>申込書!AQ29</f>
        <v>0</v>
      </c>
      <c r="O48" s="170"/>
      <c r="P48" s="170"/>
      <c r="Q48" s="170"/>
      <c r="R48" s="170"/>
      <c r="S48" s="169">
        <f>申込書!AR29</f>
        <v>0</v>
      </c>
      <c r="T48" s="170"/>
      <c r="U48" s="170"/>
      <c r="V48" s="170"/>
      <c r="W48" s="170"/>
      <c r="X48" s="169">
        <f>申込書!AS29</f>
        <v>0</v>
      </c>
      <c r="Y48" s="170"/>
      <c r="Z48" s="170"/>
      <c r="AA48" s="170"/>
      <c r="AB48" s="170"/>
      <c r="AC48" s="166">
        <f>申込書!AT29</f>
        <v>0</v>
      </c>
      <c r="AD48" s="167"/>
      <c r="AE48" s="167"/>
      <c r="AF48" s="168"/>
    </row>
    <row r="49" spans="1:32" ht="22.5" customHeight="1" x14ac:dyDescent="0.15">
      <c r="A49" s="173"/>
      <c r="B49" s="174"/>
      <c r="C49" s="171"/>
      <c r="D49" s="172"/>
      <c r="E49" s="171">
        <f>申込書!AN30</f>
        <v>0</v>
      </c>
      <c r="F49" s="172"/>
      <c r="G49" s="171">
        <f>申込書!AO30</f>
        <v>0</v>
      </c>
      <c r="H49" s="172"/>
      <c r="I49" s="169">
        <f>申込書!AP30</f>
        <v>0</v>
      </c>
      <c r="J49" s="170"/>
      <c r="K49" s="170"/>
      <c r="L49" s="170"/>
      <c r="M49" s="170"/>
      <c r="N49" s="169">
        <f>申込書!AQ30</f>
        <v>0</v>
      </c>
      <c r="O49" s="170"/>
      <c r="P49" s="170"/>
      <c r="Q49" s="170"/>
      <c r="R49" s="170"/>
      <c r="S49" s="169">
        <f>申込書!AR30</f>
        <v>0</v>
      </c>
      <c r="T49" s="170"/>
      <c r="U49" s="170"/>
      <c r="V49" s="170"/>
      <c r="W49" s="170"/>
      <c r="X49" s="169">
        <f>申込書!AS30</f>
        <v>0</v>
      </c>
      <c r="Y49" s="170"/>
      <c r="Z49" s="170"/>
      <c r="AA49" s="170"/>
      <c r="AB49" s="170"/>
      <c r="AC49" s="166">
        <f>申込書!AT30</f>
        <v>0</v>
      </c>
      <c r="AD49" s="167"/>
      <c r="AE49" s="167"/>
      <c r="AF49" s="168"/>
    </row>
    <row r="50" spans="1:32" ht="22.5" customHeight="1" x14ac:dyDescent="0.15">
      <c r="A50" s="173"/>
      <c r="B50" s="174"/>
      <c r="C50" s="171"/>
      <c r="D50" s="172"/>
      <c r="E50" s="171">
        <f>申込書!AN31</f>
        <v>0</v>
      </c>
      <c r="F50" s="172"/>
      <c r="G50" s="171">
        <f>申込書!AO31</f>
        <v>0</v>
      </c>
      <c r="H50" s="172"/>
      <c r="I50" s="169">
        <f>申込書!AP31</f>
        <v>0</v>
      </c>
      <c r="J50" s="170"/>
      <c r="K50" s="170"/>
      <c r="L50" s="170"/>
      <c r="M50" s="170"/>
      <c r="N50" s="169">
        <f>申込書!AQ31</f>
        <v>0</v>
      </c>
      <c r="O50" s="170"/>
      <c r="P50" s="170"/>
      <c r="Q50" s="170"/>
      <c r="R50" s="170"/>
      <c r="S50" s="169">
        <f>申込書!AR31</f>
        <v>0</v>
      </c>
      <c r="T50" s="170"/>
      <c r="U50" s="170"/>
      <c r="V50" s="170"/>
      <c r="W50" s="170"/>
      <c r="X50" s="169">
        <f>申込書!AS31</f>
        <v>0</v>
      </c>
      <c r="Y50" s="170"/>
      <c r="Z50" s="170"/>
      <c r="AA50" s="170"/>
      <c r="AB50" s="170"/>
      <c r="AC50" s="166">
        <f>申込書!AT31</f>
        <v>0</v>
      </c>
      <c r="AD50" s="167"/>
      <c r="AE50" s="167"/>
      <c r="AF50" s="168"/>
    </row>
    <row r="51" spans="1:32" ht="22.5" customHeight="1" x14ac:dyDescent="0.15">
      <c r="A51" s="173"/>
      <c r="B51" s="174"/>
      <c r="C51" s="171"/>
      <c r="D51" s="172"/>
      <c r="E51" s="171">
        <f>申込書!AN32</f>
        <v>0</v>
      </c>
      <c r="F51" s="172"/>
      <c r="G51" s="171">
        <f>申込書!AO32</f>
        <v>0</v>
      </c>
      <c r="H51" s="172"/>
      <c r="I51" s="169">
        <f>申込書!AP32</f>
        <v>0</v>
      </c>
      <c r="J51" s="170"/>
      <c r="K51" s="170"/>
      <c r="L51" s="170"/>
      <c r="M51" s="170"/>
      <c r="N51" s="169">
        <f>申込書!AQ32</f>
        <v>0</v>
      </c>
      <c r="O51" s="170"/>
      <c r="P51" s="170"/>
      <c r="Q51" s="170"/>
      <c r="R51" s="170"/>
      <c r="S51" s="169">
        <f>申込書!AR32</f>
        <v>0</v>
      </c>
      <c r="T51" s="170"/>
      <c r="U51" s="170"/>
      <c r="V51" s="170"/>
      <c r="W51" s="170"/>
      <c r="X51" s="169">
        <f>申込書!AS32</f>
        <v>0</v>
      </c>
      <c r="Y51" s="170"/>
      <c r="Z51" s="170"/>
      <c r="AA51" s="170"/>
      <c r="AB51" s="170"/>
      <c r="AC51" s="166">
        <f>申込書!AT32</f>
        <v>0</v>
      </c>
      <c r="AD51" s="167"/>
      <c r="AE51" s="167"/>
      <c r="AF51" s="168"/>
    </row>
    <row r="52" spans="1:32" ht="22.5" customHeight="1" x14ac:dyDescent="0.15">
      <c r="A52" s="173"/>
      <c r="B52" s="174"/>
      <c r="C52" s="171"/>
      <c r="D52" s="172"/>
      <c r="E52" s="171">
        <f>申込書!AN33</f>
        <v>0</v>
      </c>
      <c r="F52" s="172"/>
      <c r="G52" s="171">
        <f>申込書!AO33</f>
        <v>0</v>
      </c>
      <c r="H52" s="172"/>
      <c r="I52" s="169">
        <f>申込書!AP33</f>
        <v>0</v>
      </c>
      <c r="J52" s="170"/>
      <c r="K52" s="170"/>
      <c r="L52" s="170"/>
      <c r="M52" s="170"/>
      <c r="N52" s="169">
        <f>申込書!AQ33</f>
        <v>0</v>
      </c>
      <c r="O52" s="170"/>
      <c r="P52" s="170"/>
      <c r="Q52" s="170"/>
      <c r="R52" s="170"/>
      <c r="S52" s="169">
        <f>申込書!AR33</f>
        <v>0</v>
      </c>
      <c r="T52" s="170"/>
      <c r="U52" s="170"/>
      <c r="V52" s="170"/>
      <c r="W52" s="170"/>
      <c r="X52" s="169">
        <f>申込書!AS33</f>
        <v>0</v>
      </c>
      <c r="Y52" s="170"/>
      <c r="Z52" s="170"/>
      <c r="AA52" s="170"/>
      <c r="AB52" s="170"/>
      <c r="AC52" s="166">
        <f>申込書!AT33</f>
        <v>0</v>
      </c>
      <c r="AD52" s="167"/>
      <c r="AE52" s="167"/>
      <c r="AF52" s="168"/>
    </row>
    <row r="53" spans="1:32" ht="22.5" customHeight="1" thickBot="1" x14ac:dyDescent="0.2">
      <c r="A53" s="175"/>
      <c r="B53" s="176"/>
      <c r="C53" s="345"/>
      <c r="D53" s="346"/>
      <c r="E53" s="171">
        <f>申込書!AN34</f>
        <v>0</v>
      </c>
      <c r="F53" s="172"/>
      <c r="G53" s="171">
        <f>申込書!AO34</f>
        <v>0</v>
      </c>
      <c r="H53" s="172"/>
      <c r="I53" s="169">
        <f>申込書!AP34</f>
        <v>0</v>
      </c>
      <c r="J53" s="170"/>
      <c r="K53" s="170"/>
      <c r="L53" s="170"/>
      <c r="M53" s="170"/>
      <c r="N53" s="169">
        <f>申込書!AQ34</f>
        <v>0</v>
      </c>
      <c r="O53" s="170"/>
      <c r="P53" s="170"/>
      <c r="Q53" s="170"/>
      <c r="R53" s="170"/>
      <c r="S53" s="169">
        <f>申込書!AR34</f>
        <v>0</v>
      </c>
      <c r="T53" s="170"/>
      <c r="U53" s="170"/>
      <c r="V53" s="170"/>
      <c r="W53" s="170"/>
      <c r="X53" s="169">
        <f>申込書!AS34</f>
        <v>0</v>
      </c>
      <c r="Y53" s="170"/>
      <c r="Z53" s="170"/>
      <c r="AA53" s="170"/>
      <c r="AB53" s="170"/>
      <c r="AC53" s="166">
        <f>申込書!AT34</f>
        <v>0</v>
      </c>
      <c r="AD53" s="167"/>
      <c r="AE53" s="167"/>
      <c r="AF53" s="168"/>
    </row>
    <row r="54" spans="1:32" ht="18.75" customHeight="1" thickBot="1" x14ac:dyDescent="0.2">
      <c r="A54" s="318" t="s">
        <v>71</v>
      </c>
      <c r="B54" s="319"/>
      <c r="C54" s="319"/>
      <c r="D54" s="319"/>
      <c r="E54" s="319"/>
      <c r="F54" s="319"/>
      <c r="G54" s="319"/>
      <c r="H54" s="319"/>
      <c r="I54" s="319"/>
      <c r="J54" s="319"/>
      <c r="K54" s="319"/>
      <c r="L54" s="319"/>
      <c r="M54" s="319"/>
      <c r="N54" s="319"/>
      <c r="O54" s="319"/>
      <c r="P54" s="319"/>
      <c r="Q54" s="319"/>
      <c r="R54" s="319"/>
      <c r="S54" s="319"/>
      <c r="T54" s="319"/>
      <c r="U54" s="319"/>
      <c r="V54" s="319"/>
      <c r="W54" s="319"/>
      <c r="X54" s="319"/>
      <c r="Y54" s="319"/>
      <c r="Z54" s="319"/>
      <c r="AA54" s="319"/>
      <c r="AB54" s="319"/>
      <c r="AC54" s="319"/>
      <c r="AD54" s="319"/>
      <c r="AE54" s="319"/>
      <c r="AF54" s="319"/>
    </row>
    <row r="55" spans="1:32" ht="22.5" customHeight="1" x14ac:dyDescent="0.15">
      <c r="A55" s="326" t="s">
        <v>32</v>
      </c>
      <c r="B55" s="327"/>
      <c r="C55" s="327"/>
      <c r="D55" s="332" t="s">
        <v>33</v>
      </c>
      <c r="E55" s="333"/>
      <c r="F55" s="333" t="s">
        <v>34</v>
      </c>
      <c r="G55" s="333"/>
      <c r="H55" s="333"/>
      <c r="I55" s="43" t="s">
        <v>35</v>
      </c>
      <c r="J55" s="336">
        <f>申込書!J20</f>
        <v>0</v>
      </c>
      <c r="K55" s="337"/>
      <c r="L55" s="337"/>
      <c r="M55" s="337"/>
      <c r="N55" s="338"/>
      <c r="O55" s="333" t="s">
        <v>36</v>
      </c>
      <c r="P55" s="333"/>
      <c r="Q55" s="333"/>
      <c r="R55" s="43" t="s">
        <v>35</v>
      </c>
      <c r="S55" s="336">
        <f>申込書!N20</f>
        <v>0</v>
      </c>
      <c r="T55" s="337"/>
      <c r="U55" s="337"/>
      <c r="V55" s="337"/>
      <c r="W55" s="338"/>
      <c r="X55" s="339" t="s">
        <v>37</v>
      </c>
      <c r="Y55" s="340"/>
      <c r="Z55" s="341"/>
      <c r="AA55" s="43" t="s">
        <v>35</v>
      </c>
      <c r="AB55" s="347">
        <f>申込書!R20</f>
        <v>0</v>
      </c>
      <c r="AC55" s="347"/>
      <c r="AD55" s="347"/>
      <c r="AE55" s="347"/>
      <c r="AF55" s="348"/>
    </row>
    <row r="56" spans="1:32" ht="22.5" customHeight="1" x14ac:dyDescent="0.15">
      <c r="A56" s="328"/>
      <c r="B56" s="329"/>
      <c r="C56" s="329"/>
      <c r="D56" s="334"/>
      <c r="E56" s="335"/>
      <c r="F56" s="335"/>
      <c r="G56" s="335"/>
      <c r="H56" s="335"/>
      <c r="I56" s="44" t="s">
        <v>38</v>
      </c>
      <c r="J56" s="349">
        <f>申込書!J21</f>
        <v>0</v>
      </c>
      <c r="K56" s="349"/>
      <c r="L56" s="349"/>
      <c r="M56" s="349"/>
      <c r="N56" s="349"/>
      <c r="O56" s="335"/>
      <c r="P56" s="335"/>
      <c r="Q56" s="335"/>
      <c r="R56" s="44" t="s">
        <v>38</v>
      </c>
      <c r="S56" s="350">
        <f>申込書!N21</f>
        <v>0</v>
      </c>
      <c r="T56" s="351"/>
      <c r="U56" s="351"/>
      <c r="V56" s="351"/>
      <c r="W56" s="352"/>
      <c r="X56" s="342"/>
      <c r="Y56" s="343"/>
      <c r="Z56" s="344"/>
      <c r="AA56" s="44" t="s">
        <v>38</v>
      </c>
      <c r="AB56" s="349">
        <f>申込書!R21</f>
        <v>0</v>
      </c>
      <c r="AC56" s="349"/>
      <c r="AD56" s="349"/>
      <c r="AE56" s="349"/>
      <c r="AF56" s="353"/>
    </row>
    <row r="57" spans="1:32" ht="22.5" customHeight="1" x14ac:dyDescent="0.15">
      <c r="A57" s="328"/>
      <c r="B57" s="329"/>
      <c r="C57" s="329"/>
      <c r="D57" s="354" t="s">
        <v>39</v>
      </c>
      <c r="E57" s="300"/>
      <c r="F57" s="300" t="s">
        <v>34</v>
      </c>
      <c r="G57" s="300"/>
      <c r="H57" s="300"/>
      <c r="I57" s="45" t="s">
        <v>35</v>
      </c>
      <c r="J57" s="311">
        <f>申込書!W20</f>
        <v>0</v>
      </c>
      <c r="K57" s="311"/>
      <c r="L57" s="311"/>
      <c r="M57" s="311"/>
      <c r="N57" s="311"/>
      <c r="O57" s="300" t="s">
        <v>36</v>
      </c>
      <c r="P57" s="300"/>
      <c r="Q57" s="300"/>
      <c r="R57" s="45" t="s">
        <v>35</v>
      </c>
      <c r="S57" s="302">
        <f>申込書!AA20</f>
        <v>0</v>
      </c>
      <c r="T57" s="303"/>
      <c r="U57" s="303"/>
      <c r="V57" s="303"/>
      <c r="W57" s="304"/>
      <c r="X57" s="305" t="s">
        <v>37</v>
      </c>
      <c r="Y57" s="306"/>
      <c r="Z57" s="307"/>
      <c r="AA57" s="45" t="s">
        <v>35</v>
      </c>
      <c r="AB57" s="311">
        <f>申込書!AE20</f>
        <v>0</v>
      </c>
      <c r="AC57" s="311"/>
      <c r="AD57" s="311"/>
      <c r="AE57" s="311"/>
      <c r="AF57" s="312"/>
    </row>
    <row r="58" spans="1:32" ht="22.5" customHeight="1" thickBot="1" x14ac:dyDescent="0.2">
      <c r="A58" s="330"/>
      <c r="B58" s="331"/>
      <c r="C58" s="331"/>
      <c r="D58" s="355"/>
      <c r="E58" s="301"/>
      <c r="F58" s="301"/>
      <c r="G58" s="301"/>
      <c r="H58" s="301"/>
      <c r="I58" s="46" t="s">
        <v>38</v>
      </c>
      <c r="J58" s="313">
        <f>申込書!W21</f>
        <v>0</v>
      </c>
      <c r="K58" s="313"/>
      <c r="L58" s="313"/>
      <c r="M58" s="313"/>
      <c r="N58" s="313"/>
      <c r="O58" s="301"/>
      <c r="P58" s="301"/>
      <c r="Q58" s="301"/>
      <c r="R58" s="46" t="s">
        <v>38</v>
      </c>
      <c r="S58" s="314">
        <f>申込書!AA21</f>
        <v>0</v>
      </c>
      <c r="T58" s="315"/>
      <c r="U58" s="315"/>
      <c r="V58" s="315"/>
      <c r="W58" s="316"/>
      <c r="X58" s="308"/>
      <c r="Y58" s="309"/>
      <c r="Z58" s="310"/>
      <c r="AA58" s="46" t="s">
        <v>38</v>
      </c>
      <c r="AB58" s="313">
        <f>申込書!AE21</f>
        <v>0</v>
      </c>
      <c r="AC58" s="313"/>
      <c r="AD58" s="313"/>
      <c r="AE58" s="313"/>
      <c r="AF58" s="317"/>
    </row>
    <row r="59" spans="1:32" ht="18.75" customHeight="1" x14ac:dyDescent="0.15">
      <c r="A59" s="273" t="s">
        <v>40</v>
      </c>
      <c r="B59" s="273"/>
      <c r="C59" s="273"/>
      <c r="D59" s="273"/>
      <c r="E59" s="273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273"/>
      <c r="U59" s="273"/>
      <c r="V59" s="273"/>
      <c r="W59" s="273"/>
      <c r="X59" s="273"/>
      <c r="Y59" s="273"/>
      <c r="Z59" s="273"/>
      <c r="AA59" s="273"/>
      <c r="AB59" s="273"/>
      <c r="AC59" s="273"/>
      <c r="AD59" s="273"/>
      <c r="AE59" s="273"/>
      <c r="AF59" s="273"/>
    </row>
  </sheetData>
  <mergeCells count="340">
    <mergeCell ref="A59:AF59"/>
    <mergeCell ref="E11:AF11"/>
    <mergeCell ref="E12:AF13"/>
    <mergeCell ref="G51:H51"/>
    <mergeCell ref="G52:H52"/>
    <mergeCell ref="G53:H53"/>
    <mergeCell ref="N52:R52"/>
    <mergeCell ref="I53:M53"/>
    <mergeCell ref="N53:R53"/>
    <mergeCell ref="A55:C58"/>
    <mergeCell ref="D55:E56"/>
    <mergeCell ref="F55:H56"/>
    <mergeCell ref="J55:N55"/>
    <mergeCell ref="O55:Q56"/>
    <mergeCell ref="S55:W55"/>
    <mergeCell ref="X55:Z56"/>
    <mergeCell ref="C53:D53"/>
    <mergeCell ref="AB55:AF55"/>
    <mergeCell ref="J56:N56"/>
    <mergeCell ref="S56:W56"/>
    <mergeCell ref="AB56:AF56"/>
    <mergeCell ref="D57:E58"/>
    <mergeCell ref="F57:H58"/>
    <mergeCell ref="J57:N57"/>
    <mergeCell ref="O57:Q58"/>
    <mergeCell ref="S57:W57"/>
    <mergeCell ref="X57:Z58"/>
    <mergeCell ref="AB57:AF57"/>
    <mergeCell ref="J58:N58"/>
    <mergeCell ref="S58:W58"/>
    <mergeCell ref="AB58:AF58"/>
    <mergeCell ref="AC51:AF51"/>
    <mergeCell ref="C52:D52"/>
    <mergeCell ref="E52:F52"/>
    <mergeCell ref="AC52:AF52"/>
    <mergeCell ref="C51:D51"/>
    <mergeCell ref="E51:F51"/>
    <mergeCell ref="E53:F53"/>
    <mergeCell ref="AC53:AF53"/>
    <mergeCell ref="A54:AF54"/>
    <mergeCell ref="S53:W53"/>
    <mergeCell ref="X53:AB53"/>
    <mergeCell ref="X51:AB51"/>
    <mergeCell ref="X52:AB52"/>
    <mergeCell ref="S52:W52"/>
    <mergeCell ref="C50:D50"/>
    <mergeCell ref="E50:F50"/>
    <mergeCell ref="AC50:AF50"/>
    <mergeCell ref="C49:D49"/>
    <mergeCell ref="E49:F49"/>
    <mergeCell ref="G50:H50"/>
    <mergeCell ref="S49:W49"/>
    <mergeCell ref="S50:W50"/>
    <mergeCell ref="X49:AB49"/>
    <mergeCell ref="X50:AB50"/>
    <mergeCell ref="C44:D44"/>
    <mergeCell ref="E44:F44"/>
    <mergeCell ref="AC44:AF44"/>
    <mergeCell ref="C43:D43"/>
    <mergeCell ref="AC45:AF45"/>
    <mergeCell ref="E43:F43"/>
    <mergeCell ref="AC41:AF41"/>
    <mergeCell ref="C42:D42"/>
    <mergeCell ref="AC49:AF49"/>
    <mergeCell ref="AC47:AF47"/>
    <mergeCell ref="C48:D48"/>
    <mergeCell ref="E48:F48"/>
    <mergeCell ref="AC48:AF48"/>
    <mergeCell ref="C47:D47"/>
    <mergeCell ref="E47:F47"/>
    <mergeCell ref="S47:W47"/>
    <mergeCell ref="S48:W48"/>
    <mergeCell ref="X48:AB48"/>
    <mergeCell ref="E42:F42"/>
    <mergeCell ref="AC42:AF42"/>
    <mergeCell ref="C41:D41"/>
    <mergeCell ref="E41:F41"/>
    <mergeCell ref="C40:D40"/>
    <mergeCell ref="E40:F40"/>
    <mergeCell ref="C39:D39"/>
    <mergeCell ref="E39:F39"/>
    <mergeCell ref="G39:H39"/>
    <mergeCell ref="G40:H40"/>
    <mergeCell ref="G41:H41"/>
    <mergeCell ref="G42:H42"/>
    <mergeCell ref="N39:R39"/>
    <mergeCell ref="N40:R40"/>
    <mergeCell ref="N41:R41"/>
    <mergeCell ref="N42:R42"/>
    <mergeCell ref="AC39:AF39"/>
    <mergeCell ref="E38:F38"/>
    <mergeCell ref="C37:D37"/>
    <mergeCell ref="E37:F37"/>
    <mergeCell ref="G37:H37"/>
    <mergeCell ref="G38:H38"/>
    <mergeCell ref="C36:D36"/>
    <mergeCell ref="E36:F36"/>
    <mergeCell ref="AC36:AF36"/>
    <mergeCell ref="C35:D35"/>
    <mergeCell ref="E35:F35"/>
    <mergeCell ref="G35:H35"/>
    <mergeCell ref="G36:H36"/>
    <mergeCell ref="I35:M35"/>
    <mergeCell ref="I36:M36"/>
    <mergeCell ref="N38:R38"/>
    <mergeCell ref="X35:AB35"/>
    <mergeCell ref="X36:AB36"/>
    <mergeCell ref="X37:AB37"/>
    <mergeCell ref="AC37:AF37"/>
    <mergeCell ref="C38:D38"/>
    <mergeCell ref="E30:F30"/>
    <mergeCell ref="C29:D29"/>
    <mergeCell ref="E29:F29"/>
    <mergeCell ref="C34:D34"/>
    <mergeCell ref="C32:D32"/>
    <mergeCell ref="E32:F32"/>
    <mergeCell ref="C31:D31"/>
    <mergeCell ref="E31:F31"/>
    <mergeCell ref="C30:D30"/>
    <mergeCell ref="C33:D33"/>
    <mergeCell ref="E33:F33"/>
    <mergeCell ref="E34:F34"/>
    <mergeCell ref="C28:D28"/>
    <mergeCell ref="E28:F28"/>
    <mergeCell ref="AC28:AF28"/>
    <mergeCell ref="C27:D27"/>
    <mergeCell ref="E27:F27"/>
    <mergeCell ref="G27:H27"/>
    <mergeCell ref="G28:H28"/>
    <mergeCell ref="S27:W27"/>
    <mergeCell ref="S28:W28"/>
    <mergeCell ref="N27:R27"/>
    <mergeCell ref="N28:R28"/>
    <mergeCell ref="X27:AB27"/>
    <mergeCell ref="X28:AB28"/>
    <mergeCell ref="C24:D24"/>
    <mergeCell ref="E24:F24"/>
    <mergeCell ref="C23:D23"/>
    <mergeCell ref="E23:F23"/>
    <mergeCell ref="G24:H24"/>
    <mergeCell ref="AC25:AF25"/>
    <mergeCell ref="C26:D26"/>
    <mergeCell ref="E26:F26"/>
    <mergeCell ref="AC26:AF26"/>
    <mergeCell ref="C25:D25"/>
    <mergeCell ref="E25:F25"/>
    <mergeCell ref="G25:H25"/>
    <mergeCell ref="G26:H26"/>
    <mergeCell ref="S26:W26"/>
    <mergeCell ref="AC24:AF24"/>
    <mergeCell ref="X26:AB26"/>
    <mergeCell ref="A17:D19"/>
    <mergeCell ref="E17:P17"/>
    <mergeCell ref="Q17:T19"/>
    <mergeCell ref="U17:AF17"/>
    <mergeCell ref="E18:P19"/>
    <mergeCell ref="U18:AF19"/>
    <mergeCell ref="G23:H23"/>
    <mergeCell ref="I23:M23"/>
    <mergeCell ref="N23:R23"/>
    <mergeCell ref="A23:B23"/>
    <mergeCell ref="U20:AF22"/>
    <mergeCell ref="A32:B32"/>
    <mergeCell ref="A33:B33"/>
    <mergeCell ref="A34:B34"/>
    <mergeCell ref="A35:B35"/>
    <mergeCell ref="A1:AF1"/>
    <mergeCell ref="A2:AF2"/>
    <mergeCell ref="A3:D6"/>
    <mergeCell ref="Q3:T4"/>
    <mergeCell ref="U3:U4"/>
    <mergeCell ref="V3:AA4"/>
    <mergeCell ref="AB3:AC4"/>
    <mergeCell ref="AD3:AD4"/>
    <mergeCell ref="AE3:AF4"/>
    <mergeCell ref="Q5:T6"/>
    <mergeCell ref="E3:P3"/>
    <mergeCell ref="E4:P6"/>
    <mergeCell ref="A20:D22"/>
    <mergeCell ref="E20:P20"/>
    <mergeCell ref="Q20:T22"/>
    <mergeCell ref="E21:P22"/>
    <mergeCell ref="AC23:AF23"/>
    <mergeCell ref="Q7:T8"/>
    <mergeCell ref="U7:AF8"/>
    <mergeCell ref="E9:AF10"/>
    <mergeCell ref="A24:B24"/>
    <mergeCell ref="A25:B25"/>
    <mergeCell ref="A26:B26"/>
    <mergeCell ref="A27:B27"/>
    <mergeCell ref="A28:B28"/>
    <mergeCell ref="A29:B29"/>
    <mergeCell ref="A30:B30"/>
    <mergeCell ref="A31:B31"/>
    <mergeCell ref="Z5:AA6"/>
    <mergeCell ref="I26:M26"/>
    <mergeCell ref="I27:M27"/>
    <mergeCell ref="I28:M28"/>
    <mergeCell ref="I29:M29"/>
    <mergeCell ref="S23:W23"/>
    <mergeCell ref="X23:AB23"/>
    <mergeCell ref="I24:M24"/>
    <mergeCell ref="N24:R24"/>
    <mergeCell ref="S24:W24"/>
    <mergeCell ref="X24:AB24"/>
    <mergeCell ref="I25:M25"/>
    <mergeCell ref="N25:R25"/>
    <mergeCell ref="S25:W25"/>
    <mergeCell ref="X25:AB25"/>
    <mergeCell ref="N26:R26"/>
    <mergeCell ref="AB5:AF6"/>
    <mergeCell ref="U5:Y6"/>
    <mergeCell ref="A14:D16"/>
    <mergeCell ref="E14:P14"/>
    <mergeCell ref="Q14:T16"/>
    <mergeCell ref="U14:AF14"/>
    <mergeCell ref="E15:P16"/>
    <mergeCell ref="U15:AF16"/>
    <mergeCell ref="A11:D13"/>
    <mergeCell ref="A50:B50"/>
    <mergeCell ref="A51:B51"/>
    <mergeCell ref="A52:B52"/>
    <mergeCell ref="A53:B53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G45:H45"/>
    <mergeCell ref="G46:H46"/>
    <mergeCell ref="G47:H47"/>
    <mergeCell ref="G48:H48"/>
    <mergeCell ref="G49:H49"/>
    <mergeCell ref="A45:B45"/>
    <mergeCell ref="A46:B46"/>
    <mergeCell ref="A47:B47"/>
    <mergeCell ref="A48:B48"/>
    <mergeCell ref="A49:B49"/>
    <mergeCell ref="C46:D46"/>
    <mergeCell ref="E46:F46"/>
    <mergeCell ref="C45:D45"/>
    <mergeCell ref="E45:F45"/>
    <mergeCell ref="G43:H43"/>
    <mergeCell ref="G44:H44"/>
    <mergeCell ref="AC27:AF27"/>
    <mergeCell ref="AC34:AF34"/>
    <mergeCell ref="G32:H32"/>
    <mergeCell ref="G33:H33"/>
    <mergeCell ref="G34:H34"/>
    <mergeCell ref="I32:M32"/>
    <mergeCell ref="I33:M33"/>
    <mergeCell ref="I34:M34"/>
    <mergeCell ref="AC35:AF35"/>
    <mergeCell ref="G30:H30"/>
    <mergeCell ref="G31:H31"/>
    <mergeCell ref="I30:M30"/>
    <mergeCell ref="I31:M31"/>
    <mergeCell ref="G29:H29"/>
    <mergeCell ref="AC43:AF43"/>
    <mergeCell ref="I37:M37"/>
    <mergeCell ref="I38:M38"/>
    <mergeCell ref="I39:M39"/>
    <mergeCell ref="I40:M40"/>
    <mergeCell ref="I41:M41"/>
    <mergeCell ref="I42:M42"/>
    <mergeCell ref="I43:M43"/>
    <mergeCell ref="I44:M44"/>
    <mergeCell ref="I45:M45"/>
    <mergeCell ref="I46:M46"/>
    <mergeCell ref="I47:M47"/>
    <mergeCell ref="I48:M48"/>
    <mergeCell ref="I49:M49"/>
    <mergeCell ref="I50:M50"/>
    <mergeCell ref="I51:M51"/>
    <mergeCell ref="I52:M52"/>
    <mergeCell ref="N29:R29"/>
    <mergeCell ref="N30:R30"/>
    <mergeCell ref="N31:R31"/>
    <mergeCell ref="N32:R32"/>
    <mergeCell ref="N33:R33"/>
    <mergeCell ref="N34:R34"/>
    <mergeCell ref="N35:R35"/>
    <mergeCell ref="N36:R36"/>
    <mergeCell ref="N37:R37"/>
    <mergeCell ref="N43:R43"/>
    <mergeCell ref="N44:R44"/>
    <mergeCell ref="N45:R45"/>
    <mergeCell ref="N46:R46"/>
    <mergeCell ref="N47:R47"/>
    <mergeCell ref="N48:R48"/>
    <mergeCell ref="N49:R49"/>
    <mergeCell ref="N50:R50"/>
    <mergeCell ref="N51:R51"/>
    <mergeCell ref="S29:W29"/>
    <mergeCell ref="S30:W30"/>
    <mergeCell ref="S31:W31"/>
    <mergeCell ref="S32:W32"/>
    <mergeCell ref="S33:W33"/>
    <mergeCell ref="S34:W34"/>
    <mergeCell ref="S35:W35"/>
    <mergeCell ref="S36:W36"/>
    <mergeCell ref="S37:W37"/>
    <mergeCell ref="S43:W43"/>
    <mergeCell ref="S44:W44"/>
    <mergeCell ref="S45:W45"/>
    <mergeCell ref="S46:W46"/>
    <mergeCell ref="X38:AB38"/>
    <mergeCell ref="X39:AB39"/>
    <mergeCell ref="X40:AB40"/>
    <mergeCell ref="X41:AB41"/>
    <mergeCell ref="X42:AB42"/>
    <mergeCell ref="X43:AB43"/>
    <mergeCell ref="AC29:AF29"/>
    <mergeCell ref="AC30:AF30"/>
    <mergeCell ref="AC31:AF31"/>
    <mergeCell ref="AC32:AF32"/>
    <mergeCell ref="AC33:AF33"/>
    <mergeCell ref="AC38:AF38"/>
    <mergeCell ref="AC40:AF40"/>
    <mergeCell ref="AC46:AF46"/>
    <mergeCell ref="S51:W51"/>
    <mergeCell ref="X29:AB29"/>
    <mergeCell ref="X30:AB30"/>
    <mergeCell ref="X31:AB31"/>
    <mergeCell ref="X32:AB32"/>
    <mergeCell ref="X33:AB33"/>
    <mergeCell ref="X34:AB34"/>
    <mergeCell ref="X44:AB44"/>
    <mergeCell ref="X45:AB45"/>
    <mergeCell ref="X46:AB46"/>
    <mergeCell ref="X47:AB47"/>
    <mergeCell ref="S38:W38"/>
    <mergeCell ref="S39:W39"/>
    <mergeCell ref="S40:W40"/>
    <mergeCell ref="S41:W41"/>
    <mergeCell ref="S42:W42"/>
  </mergeCells>
  <phoneticPr fontId="2"/>
  <printOptions horizontalCentered="1" verticalCentered="1"/>
  <pageMargins left="0.59055118110236227" right="0.59055118110236227" top="0.55118110236220474" bottom="0.35433070866141736" header="0.31496062992125984" footer="0.31496062992125984"/>
  <pageSetup paperSize="9" scale="60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メンバー表</vt:lpstr>
      <vt:lpstr>申込書!Print_Area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WAKATUKI</dc:creator>
  <cp:lastModifiedBy>真以 相馬</cp:lastModifiedBy>
  <cp:lastPrinted>2016-10-23T10:29:53Z</cp:lastPrinted>
  <dcterms:created xsi:type="dcterms:W3CDTF">2002-10-09T06:04:35Z</dcterms:created>
  <dcterms:modified xsi:type="dcterms:W3CDTF">2024-04-13T11:09:51Z</dcterms:modified>
</cp:coreProperties>
</file>